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02_Projekte\50_Südprojekte\02_Projekte\02_Lfd Projekte\P-2024004_GIZ_FFH_HREDD_Fund\07_Umsetzung\Matching Fund\Fund Dokumente ENGL\"/>
    </mc:Choice>
  </mc:AlternateContent>
  <xr:revisionPtr revIDLastSave="0" documentId="13_ncr:1_{5A5E2A48-945F-4264-BA84-72A8B4954DF6}" xr6:coauthVersionLast="47" xr6:coauthVersionMax="47" xr10:uidLastSave="{00000000-0000-0000-0000-000000000000}"/>
  <bookViews>
    <workbookView xWindow="-28920" yWindow="-120" windowWidth="29040" windowHeight="17640" activeTab="1" xr2:uid="{00000000-000D-0000-FFFF-FFFF00000000}"/>
  </bookViews>
  <sheets>
    <sheet name="Instructions" sheetId="9" r:id="rId1"/>
    <sheet name="Total Budget" sheetId="6" r:id="rId2"/>
    <sheet name="Budget of own contribution" sheetId="8" r:id="rId3"/>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 i="6" l="1"/>
  <c r="H55" i="6"/>
  <c r="H56" i="6"/>
  <c r="H57" i="6"/>
  <c r="H58" i="6"/>
  <c r="H59" i="6"/>
  <c r="H60" i="6"/>
  <c r="H54" i="6"/>
  <c r="G61" i="6"/>
  <c r="B8" i="8" l="1"/>
  <c r="B7" i="8"/>
  <c r="G45" i="6" l="1"/>
  <c r="G46" i="6"/>
  <c r="G47" i="6"/>
  <c r="G48" i="6"/>
  <c r="G39" i="6"/>
  <c r="G40" i="6"/>
  <c r="G41" i="6"/>
  <c r="G42" i="6"/>
  <c r="G32" i="6"/>
  <c r="G33" i="6"/>
  <c r="G34" i="6"/>
  <c r="G35" i="6"/>
  <c r="G36" i="6"/>
  <c r="G26" i="6"/>
  <c r="G27" i="6"/>
  <c r="G28" i="6"/>
  <c r="G29" i="6"/>
  <c r="G19" i="6"/>
  <c r="G20" i="6"/>
  <c r="G21" i="6"/>
  <c r="G22" i="6"/>
  <c r="G23" i="6"/>
  <c r="G12" i="6"/>
  <c r="G13" i="6"/>
  <c r="G14" i="6"/>
  <c r="G15" i="6"/>
  <c r="G16" i="6"/>
  <c r="G10" i="6"/>
  <c r="C44" i="8"/>
  <c r="C42" i="8"/>
  <c r="C40" i="8"/>
  <c r="B14" i="8"/>
  <c r="B15" i="8"/>
  <c r="B16" i="8"/>
  <c r="B17" i="8"/>
  <c r="B18" i="8"/>
  <c r="B19" i="8"/>
  <c r="B20" i="8"/>
  <c r="B21" i="8"/>
  <c r="B22" i="8"/>
  <c r="B23" i="8"/>
  <c r="B24" i="8"/>
  <c r="B25" i="8"/>
  <c r="B26" i="8"/>
  <c r="B27" i="8"/>
  <c r="B13" i="8"/>
  <c r="B12" i="8"/>
  <c r="O28" i="8"/>
  <c r="O30" i="8" s="1"/>
  <c r="P28" i="8"/>
  <c r="P30" i="8" s="1"/>
  <c r="M28" i="8"/>
  <c r="M30" i="8" s="1"/>
  <c r="N28" i="8"/>
  <c r="N30" i="8" s="1"/>
  <c r="K28" i="8"/>
  <c r="K30" i="8" s="1"/>
  <c r="L28" i="8"/>
  <c r="L30" i="8" s="1"/>
  <c r="I28" i="8"/>
  <c r="I30" i="8" s="1"/>
  <c r="J28" i="8"/>
  <c r="J30" i="8" s="1"/>
  <c r="C38" i="8"/>
  <c r="C36" i="8"/>
  <c r="C34" i="8"/>
  <c r="C32" i="8"/>
  <c r="H28" i="8"/>
  <c r="H30" i="8" s="1"/>
  <c r="G28" i="8"/>
  <c r="G30" i="8" s="1"/>
  <c r="F28" i="8"/>
  <c r="F30" i="8" s="1"/>
  <c r="E28" i="8"/>
  <c r="E30" i="8" s="1"/>
  <c r="D28" i="8"/>
  <c r="D30" i="8" s="1"/>
  <c r="C28" i="8"/>
  <c r="C30" i="8" s="1"/>
  <c r="I41" i="6" l="1"/>
  <c r="K41" i="6"/>
  <c r="I12" i="6"/>
  <c r="K12" i="6"/>
  <c r="K23" i="6"/>
  <c r="I23" i="6"/>
  <c r="I40" i="6"/>
  <c r="K40" i="6"/>
  <c r="K13" i="6"/>
  <c r="I13" i="6"/>
  <c r="I21" i="6"/>
  <c r="K21" i="6"/>
  <c r="K35" i="6"/>
  <c r="I35" i="6"/>
  <c r="K48" i="6"/>
  <c r="I48" i="6"/>
  <c r="K39" i="6"/>
  <c r="I39" i="6"/>
  <c r="K16" i="6"/>
  <c r="I16" i="6"/>
  <c r="I20" i="6"/>
  <c r="K20" i="6"/>
  <c r="K34" i="6"/>
  <c r="I34" i="6"/>
  <c r="K47" i="6"/>
  <c r="I47" i="6"/>
  <c r="I42" i="6"/>
  <c r="K42" i="6"/>
  <c r="K36" i="6"/>
  <c r="I36" i="6"/>
  <c r="K19" i="6"/>
  <c r="I19" i="6"/>
  <c r="K33" i="6"/>
  <c r="I33" i="6"/>
  <c r="K46" i="6"/>
  <c r="I46" i="6"/>
  <c r="I22" i="6"/>
  <c r="K22" i="6"/>
  <c r="I14" i="6"/>
  <c r="K14" i="6"/>
  <c r="I45" i="6"/>
  <c r="K45" i="6"/>
  <c r="I32" i="6"/>
  <c r="K32" i="6"/>
  <c r="K29" i="6"/>
  <c r="I29" i="6"/>
  <c r="I15" i="6"/>
  <c r="K15" i="6"/>
  <c r="I27" i="6"/>
  <c r="K27" i="6"/>
  <c r="K28" i="6"/>
  <c r="I28" i="6"/>
  <c r="K26" i="6"/>
  <c r="I26" i="6"/>
  <c r="B32" i="8"/>
  <c r="F54" i="6" s="1"/>
  <c r="I54" i="6" s="1"/>
  <c r="B28" i="8"/>
  <c r="B30" i="8" s="1"/>
  <c r="B34" i="8"/>
  <c r="F55" i="6" s="1"/>
  <c r="I55" i="6" s="1"/>
  <c r="B36" i="8"/>
  <c r="F56" i="6" s="1"/>
  <c r="I56" i="6" s="1"/>
  <c r="B38" i="8"/>
  <c r="F57" i="6" s="1"/>
  <c r="I57" i="6" s="1"/>
  <c r="B40" i="8"/>
  <c r="F58" i="6" s="1"/>
  <c r="I58" i="6" s="1"/>
  <c r="B42" i="8"/>
  <c r="F59" i="6" s="1"/>
  <c r="I59" i="6" s="1"/>
  <c r="B44" i="8"/>
  <c r="F60" i="6" s="1"/>
  <c r="I60" i="6" s="1"/>
  <c r="G38" i="6"/>
  <c r="K38" i="6" s="1"/>
  <c r="L29" i="8" l="1"/>
  <c r="J29" i="8"/>
  <c r="P29" i="8"/>
  <c r="G29" i="8"/>
  <c r="M29" i="8"/>
  <c r="E29" i="8"/>
  <c r="F29" i="8"/>
  <c r="H29" i="8"/>
  <c r="I29" i="8"/>
  <c r="K29" i="8"/>
  <c r="N29" i="8"/>
  <c r="O29" i="8"/>
  <c r="D29" i="8"/>
  <c r="C29" i="8"/>
  <c r="B33" i="8" s="1"/>
  <c r="B45" i="8" l="1"/>
  <c r="B43" i="8"/>
  <c r="B41" i="8"/>
  <c r="B39" i="8"/>
  <c r="B37" i="8"/>
  <c r="B35" i="8"/>
  <c r="H53" i="6"/>
  <c r="K10" i="6"/>
  <c r="I38" i="6" l="1"/>
  <c r="I53" i="6" l="1"/>
  <c r="G44" i="6" l="1"/>
  <c r="K44" i="6" s="1"/>
  <c r="G31" i="6"/>
  <c r="K31" i="6" s="1"/>
  <c r="G25" i="6"/>
  <c r="K25" i="6" s="1"/>
  <c r="G18" i="6"/>
  <c r="K18" i="6" s="1"/>
  <c r="G11" i="6"/>
  <c r="I10" i="6"/>
  <c r="K11" i="6" l="1"/>
  <c r="K9" i="6" s="1"/>
  <c r="I11" i="6"/>
  <c r="K17" i="6"/>
  <c r="G24" i="6"/>
  <c r="K24" i="6"/>
  <c r="G30" i="6"/>
  <c r="K30" i="6"/>
  <c r="I44" i="6"/>
  <c r="I43" i="6" s="1"/>
  <c r="K43" i="6"/>
  <c r="G37" i="6"/>
  <c r="K37" i="6"/>
  <c r="G9" i="6"/>
  <c r="G17" i="6"/>
  <c r="G43" i="6"/>
  <c r="I37" i="6"/>
  <c r="I25" i="6"/>
  <c r="I24" i="6" s="1"/>
  <c r="I31" i="6"/>
  <c r="I30" i="6" s="1"/>
  <c r="I18" i="6"/>
  <c r="K49" i="6" l="1"/>
  <c r="G49" i="6"/>
  <c r="I9" i="6"/>
  <c r="I17" i="6"/>
  <c r="F51" i="6" l="1"/>
  <c r="G51" i="6" s="1"/>
  <c r="G52" i="6" s="1"/>
  <c r="I49" i="6"/>
  <c r="K51" i="6" l="1"/>
  <c r="K50" i="6" s="1"/>
  <c r="I51" i="6"/>
  <c r="I50" i="6" s="1"/>
  <c r="I52" i="6" s="1"/>
  <c r="I61" i="6" s="1"/>
  <c r="G50" i="6"/>
  <c r="D56" i="6" l="1"/>
  <c r="D55" i="6"/>
  <c r="D54" i="6"/>
  <c r="D52" i="6"/>
  <c r="D60" i="6"/>
  <c r="D59" i="6"/>
  <c r="D58" i="6"/>
  <c r="D57" i="6"/>
  <c r="K52" i="6"/>
  <c r="K6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tc={9896D3B9-28F0-48A3-A9D0-37F0B121839B}</author>
    <author>tc={81AE0BD2-4502-43E2-A0C7-145F648EC957}</author>
    <author>tc={751537D5-CC8A-43C9-A368-EFBCE65E2A30}</author>
    <author>tc={274A7C37-AAB3-458F-AB52-FD569BFD09CC}</author>
    <author>tc={34023233-7532-4681-8272-97F0C5699FDE}</author>
    <author>tc={7B2E54F9-CABF-4119-B6D2-BE3CBEA46264}</author>
    <author>tc={10371DA4-4D35-4BE6-8307-C35F0FB22561}</author>
    <author>tc={54493147-1B0C-4106-9024-6AB3E209F722}</author>
    <author>tc={B30DC178-A87F-4F6D-93C3-A50D237E1ADA}</author>
    <author>Larissa Jung</author>
    <author>tc={1F3DDA14-6076-47C2-9888-36F2F4FB7AE6}</author>
    <author>tc={0C446ACF-024A-4EC3-A78A-7D8BE11C3A71}</author>
  </authors>
  <commentList>
    <comment ref="A8" authorId="0" shapeId="0" xr:uid="{00000000-0006-0000-00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All costs will be settled against evidence. Therefore, there will be no administrative overheads.
It is not compulsory to fill all  budget lines. They may remain empty, if there is no need.</t>
      </text>
    </comment>
    <comment ref="F8" authorId="1" shapeId="0" xr:uid="{00000000-0006-0000-00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estimated price per unit.</t>
      </text>
    </comment>
    <comment ref="A9" authorId="2" shapeId="0" xr:uid="{00000000-0006-0000-00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This is for gross salary and social security premiums for staff of the employer.
- only employees
- one line per position and person
- if partially financed, we need a calculation of the daily rate (based on annual salary as per employment contract and annual working days)</t>
      </text>
    </comment>
    <comment ref="F10" authorId="3" shapeId="0" xr:uid="{00000000-0006-0000-00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insert the gross (brutto) salary.</t>
      </text>
    </comment>
    <comment ref="A17" authorId="4" shapeId="0" xr:uid="{34023233-7532-4681-8272-97F0C5699FD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This refers to advisory and consultancy services provided by external consultants (not employees). Please use a single line per contract unless you give several identical contratcs. All costs that may be invoiced by consultants need to be budgeted in this line.</t>
      </text>
    </comment>
    <comment ref="A24" authorId="5" shapeId="0" xr:uid="{00000000-0006-0000-0000-000009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All travel costs (transportation, per diem, overnight/ accommodation) paid by the recipient:
- for employees
- for workshop participants
- for implementation partners (≠consultants; ≠ recipients of sub-grants)</t>
      </text>
    </comment>
    <comment ref="A30" authorId="6" shapeId="0" xr:uid="{00000000-0006-0000-0000-00000A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All event-related costs (e.g. for workshops, conferences) invoiced by the contracted organizer :
- room rent
- conference package with hotels
- catering
- etc.</t>
      </text>
    </comment>
    <comment ref="A37" authorId="7" shapeId="0" xr:uid="{00000000-0006-0000-0000-00000B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All goods need to be handed over at the end of the contract to an organisation or final recipient agreed with GIZ.
Examples:
- seeds
- hygiene kits
- food kits
- equipment
- raw material
- fuel
- fertilizers
- printing costs
- spare parts
- software (if purchased)
Not possible: vehicles, medicine, pesticides</t>
      </text>
    </comment>
    <comment ref="A43" authorId="8" shapeId="0" xr:uid="{00000000-0006-0000-0000-00000C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Typically, this is used for necessary operating costs. 
Examples:
- software, IT licenses (if leased)
- rent
- maintenance, servicing and repairs
- transport of goods
- bank charges
- cash withdrawal charges</t>
      </text>
    </comment>
    <comment ref="K52" authorId="9" shapeId="0" xr:uid="{4185FA20-9CCE-4897-9A21-E2467BFD08D2}">
      <text>
        <r>
          <rPr>
            <sz val="10"/>
            <rFont val="Arial Cyr"/>
            <charset val="204"/>
          </rPr>
          <t>Larissa Jung:
all costs summarized here are costs that you wish to be funded by the HREDD Fund. The total sum of the budget will be calculated in kube 61, adding your own contributions to the Fund's contributions.</t>
        </r>
      </text>
    </comment>
    <comment ref="A54" authorId="10" shapeId="0" xr:uid="{00000000-0006-0000-0000-00000D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only if applicable</t>
      </text>
    </comment>
    <comment ref="F54" authorId="11" shapeId="0" xr:uid="{0C446ACF-024A-4EC3-A78A-7D8BE11C3A7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Will be filled automatically from Sheet "Budget of own contribution"</t>
      </text>
    </comment>
  </commentList>
</comments>
</file>

<file path=xl/sharedStrings.xml><?xml version="1.0" encoding="utf-8"?>
<sst xmlns="http://schemas.openxmlformats.org/spreadsheetml/2006/main" count="190" uniqueCount="142">
  <si>
    <t xml:space="preserve">Instructions for filling out the budget </t>
  </si>
  <si>
    <t>please read the instructions carefully before proceeding to the next sheets.</t>
  </si>
  <si>
    <t>Notes on total budgetsheet and own contribution sheets</t>
  </si>
  <si>
    <t>Please note the following important points:</t>
  </si>
  <si>
    <t>a)</t>
  </si>
  <si>
    <t xml:space="preserve">The Budget of own contributions sheet (sheet 3) is to indicate detailed information about own contributions. The total amounts of own contribution per consortia partner are transferred automatically to the Total Budget (sheet 2) and will add to the total sum of your project budget. </t>
  </si>
  <si>
    <t xml:space="preserve">The HREDD Support Fund will be unable to finance partial costs within one budget line (with the exception of staff costs - position 1 - which can be financed partially). 
The own funds  will have to be used for different budget lines, which are not already financed from the HREDD Support Fund. </t>
  </si>
  <si>
    <t>b)</t>
  </si>
  <si>
    <t>Please do not delete and/or add any cells, rows and/or columns. A lot of the data they contain is automatically transferred to other worksheets. All the worksheets contain formulae. If you delete certain cells/rows/columns, those formulae will not work. You can leave unused rows or columns blank and hide them for more clarity.</t>
  </si>
  <si>
    <t xml:space="preserve">It is possible to plan the contributions per partner in total (and not broken down by year). Then please fill in only one column and delete the year. </t>
  </si>
  <si>
    <t>c)</t>
  </si>
  <si>
    <t>The cost categories (cells A11 to A28) listed in the budget of own contributions (worksheet 3) are merely suggestions. You may wish to use other categories (e.g. type of workshop).</t>
  </si>
  <si>
    <t>If you do so, please DO NOT delete the cells! Simply edit the contents (see note b) above).</t>
  </si>
  <si>
    <t>The budget lines in the total Budget Sheet (sheet 2) are not to be changed. For more information on the budget lines, see the comments in column A for each budget line.</t>
  </si>
  <si>
    <t xml:space="preserve">d) </t>
  </si>
  <si>
    <t>e)</t>
  </si>
  <si>
    <t xml:space="preserve">f) </t>
  </si>
  <si>
    <t>g)</t>
  </si>
  <si>
    <t xml:space="preserve">For further information please contact hredd-fund@fairtrade-deutschland.de </t>
  </si>
  <si>
    <t>Budget Form - Support Fund “Joint Implementation of HREDD in Fair Trade Supply Chains” (HREDD Support Fund)</t>
  </si>
  <si>
    <t>For further guidance please read the first Sheet "Instructions" and see the comments in this Sheet in columns A and F, which you can find in the right hand corner of the cells</t>
  </si>
  <si>
    <t>don't forget to fill in the currency exchange rate! If your currency is EUR, fill in 1,00 here</t>
  </si>
  <si>
    <t>please fill out yellow fields only (if applicable)</t>
  </si>
  <si>
    <t>Date: XX.XX.XXXX</t>
  </si>
  <si>
    <t>Currency exchange rate:</t>
  </si>
  <si>
    <t>please fill in detailed own contribution in the extra sheet "budget of own contribution"</t>
  </si>
  <si>
    <t>Organisation name: XXX</t>
  </si>
  <si>
    <t>Local Currency:</t>
  </si>
  <si>
    <t>XXX</t>
  </si>
  <si>
    <t>https://ec.europa.eu/info/funding-tenders/how-eu-funding-works/information-contractors-and-beneficiaries/exchange-rate-inforeuro_en</t>
  </si>
  <si>
    <t>Description</t>
  </si>
  <si>
    <t>Quantity (up to)</t>
  </si>
  <si>
    <r>
      <t xml:space="preserve">Unit </t>
    </r>
    <r>
      <rPr>
        <b/>
        <sz val="11"/>
        <rFont val="Arial Cyr"/>
      </rPr>
      <t>(e.g. person, vehicle, room, unit, …)</t>
    </r>
  </si>
  <si>
    <t>Quantity</t>
  </si>
  <si>
    <r>
      <t xml:space="preserve">Unit 
</t>
    </r>
    <r>
      <rPr>
        <b/>
        <sz val="11"/>
        <rFont val="Arial Cyr"/>
      </rPr>
      <t>(e.g. months, days,  trainings, unit, …)</t>
    </r>
  </si>
  <si>
    <r>
      <t xml:space="preserve">Eligible up to 
</t>
    </r>
    <r>
      <rPr>
        <b/>
        <sz val="11"/>
        <rFont val="Arial Cyr"/>
      </rPr>
      <t xml:space="preserve">in Local Currency </t>
    </r>
  </si>
  <si>
    <r>
      <rPr>
        <b/>
        <sz val="14"/>
        <color rgb="FF000000"/>
        <rFont val="Arial Cyr"/>
      </rPr>
      <t xml:space="preserve">Total HREDD Support Fund Contribution 
</t>
    </r>
    <r>
      <rPr>
        <b/>
        <sz val="11"/>
        <color rgb="FF000000"/>
        <rFont val="Arial Cyr"/>
      </rPr>
      <t>in Local Currency (up to)</t>
    </r>
  </si>
  <si>
    <r>
      <t xml:space="preserve">Own Funds / Third party financing </t>
    </r>
    <r>
      <rPr>
        <b/>
        <sz val="11"/>
        <rFont val="Arial Cyr"/>
      </rPr>
      <t xml:space="preserve">in Local Currency (up to) </t>
    </r>
  </si>
  <si>
    <r>
      <t xml:space="preserve">TOTAL
</t>
    </r>
    <r>
      <rPr>
        <b/>
        <sz val="11"/>
        <rFont val="Arial Cyr"/>
      </rPr>
      <t>in Local Currency (up to)</t>
    </r>
  </si>
  <si>
    <r>
      <rPr>
        <b/>
        <sz val="14"/>
        <color rgb="FF000000"/>
        <rFont val="Arial Cyr"/>
      </rPr>
      <t xml:space="preserve">Total HREDD Support Fund Contribution 
</t>
    </r>
    <r>
      <rPr>
        <b/>
        <sz val="11"/>
        <color rgb="FF000000"/>
        <rFont val="Arial Cyr"/>
      </rPr>
      <t>in EUR (up to)</t>
    </r>
  </si>
  <si>
    <t xml:space="preserve">The HREDD Support Fund is unable to finance partial costs within one budget line (with the exception of staff costs - position 1 - which can be financed partially). 
The 'own funds / third party financing' will have to be used for different budget lines, which are not already financed from the HREDD Support Fund. </t>
  </si>
  <si>
    <t>Subtotal - direct costs</t>
  </si>
  <si>
    <t>Administration Cost (up to 7% of total direct costs from budget lines 1-6)</t>
  </si>
  <si>
    <r>
      <t xml:space="preserve">Subtotal - Funding by HREDD Support Fund
</t>
    </r>
    <r>
      <rPr>
        <b/>
        <i/>
        <sz val="11"/>
        <color rgb="FF000000"/>
        <rFont val="Arial"/>
      </rPr>
      <t>(up to - against evidence)*                                                                                                                                                                                                                                                                                                                                                                                                                                                                                               (direct costs and admin cost)</t>
    </r>
  </si>
  <si>
    <t>financing</t>
  </si>
  <si>
    <t>7. Own funds / third party financing</t>
  </si>
  <si>
    <t>partner 1 (name of the financing party)</t>
  </si>
  <si>
    <t>unit</t>
  </si>
  <si>
    <t>partner 2 (name of the financing party)</t>
  </si>
  <si>
    <t>partner 3 (name of the financing party)</t>
  </si>
  <si>
    <t>partner 4 (name of the financing party)</t>
  </si>
  <si>
    <t>partner 5 (name of the financing party)</t>
  </si>
  <si>
    <t>partner 6 (name of the financing party)</t>
  </si>
  <si>
    <t>partner 7 (name of the financing party)</t>
  </si>
  <si>
    <t xml:space="preserve">Grand Total </t>
  </si>
  <si>
    <t>*All budget lines will be settled against evidence.</t>
  </si>
  <si>
    <t>Information: In case of purchasing of goods and services from HREDD Support funds, the relevant 'procurement article' within the Agreement shall apply!</t>
  </si>
  <si>
    <t>Costing sheet for HREDD Support Fund cooperation agreement</t>
  </si>
  <si>
    <t>Please read the instructions on the first worksheet before filling in the budget sheet!</t>
  </si>
  <si>
    <t>Title:</t>
  </si>
  <si>
    <t>Contract number:</t>
  </si>
  <si>
    <t>Contract partner:</t>
  </si>
  <si>
    <t>Term:</t>
  </si>
  <si>
    <t>Currency:</t>
  </si>
  <si>
    <t>Exchange rate:</t>
  </si>
  <si>
    <t>please fill in yellow fields only (if applicable)!</t>
  </si>
  <si>
    <t>Cost category</t>
  </si>
  <si>
    <t>Total</t>
  </si>
  <si>
    <t xml:space="preserve">Contribution by company/producer partner 1 </t>
  </si>
  <si>
    <t xml:space="preserve">Contribution by company/producer partner 2 </t>
  </si>
  <si>
    <t>Contribution by company/producer partner 3</t>
  </si>
  <si>
    <t>Contribution by company/producer partner 4</t>
  </si>
  <si>
    <t>Contribution by company/producer partner 5</t>
  </si>
  <si>
    <t>Contribution by company/producer partner 6</t>
  </si>
  <si>
    <t>Contribution by company/producer partner 7</t>
  </si>
  <si>
    <t>Company's employees (prime costs)</t>
  </si>
  <si>
    <t>Travel expenses</t>
  </si>
  <si>
    <r>
      <rPr>
        <sz val="9"/>
        <rFont val="Arial"/>
        <family val="2"/>
      </rPr>
      <t>     </t>
    </r>
  </si>
  <si>
    <t>Training (training materials, rooms)</t>
  </si>
  <si>
    <t>Monitoring</t>
  </si>
  <si>
    <t>Interpreter</t>
  </si>
  <si>
    <t>Equipment and materials (please specify)</t>
  </si>
  <si>
    <t>add more if necessary</t>
  </si>
  <si>
    <r>
      <rPr>
        <b/>
        <sz val="9"/>
        <rFont val="Arial"/>
        <family val="2"/>
      </rPr>
      <t>Total in %</t>
    </r>
  </si>
  <si>
    <t>Total in EUR</t>
  </si>
  <si>
    <t>Company 1 total</t>
  </si>
  <si>
    <t>Company 1 total in %</t>
  </si>
  <si>
    <t>Company 2 total</t>
  </si>
  <si>
    <t>Company 2 total in %</t>
  </si>
  <si>
    <t>Company 3 total</t>
  </si>
  <si>
    <t>Company 3 total in %</t>
  </si>
  <si>
    <t>Company 4 total</t>
  </si>
  <si>
    <t>Company 4 total in %</t>
  </si>
  <si>
    <t>Company 5 total</t>
  </si>
  <si>
    <t>Company 5 total in %</t>
  </si>
  <si>
    <t>Company 6 total</t>
  </si>
  <si>
    <t>Company 6 total in %</t>
  </si>
  <si>
    <t>Company 7 total</t>
  </si>
  <si>
    <t>Company 7 total in %</t>
  </si>
  <si>
    <t>Place, date</t>
  </si>
  <si>
    <t>Signature Company 1</t>
  </si>
  <si>
    <t>Signature Company 2</t>
  </si>
  <si>
    <t>Signature HREDD Fund</t>
  </si>
  <si>
    <r>
      <t xml:space="preserve">2. External Experts / Consultant (Job Title) </t>
    </r>
    <r>
      <rPr>
        <b/>
        <i/>
        <sz val="10"/>
        <color theme="1"/>
        <rFont val="Arial"/>
        <family val="2"/>
      </rPr>
      <t>This refers to advisory and consultancy services provided by external consultants (not employees)</t>
    </r>
  </si>
  <si>
    <t>months</t>
  </si>
  <si>
    <t>person</t>
  </si>
  <si>
    <t>contract</t>
  </si>
  <si>
    <t>days</t>
  </si>
  <si>
    <t>example (consultant fees including travel costs and other costs that consultant will invoice)</t>
  </si>
  <si>
    <r>
      <t>3. Transportation / Travel Costs:</t>
    </r>
    <r>
      <rPr>
        <b/>
        <i/>
        <sz val="10"/>
        <color theme="1"/>
        <rFont val="Arial"/>
        <family val="2"/>
      </rPr>
      <t xml:space="preserve"> All travel costs (transportation, per diem, overnight/ accommodation) for employees, participants, implementation partners</t>
    </r>
  </si>
  <si>
    <t>nights</t>
  </si>
  <si>
    <t>persons</t>
  </si>
  <si>
    <t>example accomodation of participants for 3 day workshop</t>
  </si>
  <si>
    <t>example travel to workshop for participants</t>
  </si>
  <si>
    <t>trips</t>
  </si>
  <si>
    <r>
      <t xml:space="preserve">4. Training and conference costs: </t>
    </r>
    <r>
      <rPr>
        <b/>
        <i/>
        <sz val="10"/>
        <color theme="1"/>
        <rFont val="Arial"/>
        <family val="2"/>
      </rPr>
      <t>All event-related costs (e.g. for workshops, conferences like room rental, catering etc.)</t>
    </r>
  </si>
  <si>
    <t>example rental of conference room</t>
  </si>
  <si>
    <t>room</t>
  </si>
  <si>
    <t>example catering for workshop</t>
  </si>
  <si>
    <t>package</t>
  </si>
  <si>
    <r>
      <t xml:space="preserve">5. Procurement of Goods: </t>
    </r>
    <r>
      <rPr>
        <b/>
        <i/>
        <sz val="10"/>
        <color theme="1"/>
        <rFont val="Arial"/>
        <family val="2"/>
      </rPr>
      <t>procurement of materials and goods for activity implementation, e.g. training materials, seeds, GPs device etc.</t>
    </r>
  </si>
  <si>
    <t>example GPS device</t>
  </si>
  <si>
    <t>GPS device</t>
  </si>
  <si>
    <t>example seeds for native tree species</t>
  </si>
  <si>
    <t>seeds</t>
  </si>
  <si>
    <t>example software license</t>
  </si>
  <si>
    <t>license</t>
  </si>
  <si>
    <t>year</t>
  </si>
  <si>
    <r>
      <t xml:space="preserve">6. Other costs / Consumables: </t>
    </r>
    <r>
      <rPr>
        <b/>
        <i/>
        <sz val="10"/>
        <color theme="1"/>
        <rFont val="Arial"/>
        <family val="2"/>
      </rPr>
      <t>operating costs directly linked to project activities, e.g. IT license, electricity, bank charges etc.</t>
    </r>
  </si>
  <si>
    <t>example bank charges</t>
  </si>
  <si>
    <t>transfers</t>
  </si>
  <si>
    <t>fee</t>
  </si>
  <si>
    <t>Administration Cost: calculated automatically</t>
  </si>
  <si>
    <r>
      <t xml:space="preserve">1. Staff (Job Title):
</t>
    </r>
    <r>
      <rPr>
        <b/>
        <i/>
        <sz val="10"/>
        <color theme="1"/>
        <rFont val="Arial"/>
        <family val="2"/>
      </rPr>
      <t>(Note: This budget line will be settled against payslips and, if partially financed, against payslips and time sheets. This is for own hired staff of the partners only, not for consultants that will be paid based on an invoice)</t>
    </r>
  </si>
  <si>
    <t>example project coordinator (80% of full time position)</t>
  </si>
  <si>
    <t>example 3 field technicians full ltime for 2 months</t>
  </si>
  <si>
    <t>External experts</t>
  </si>
  <si>
    <r>
      <t xml:space="preserve">The total budget sheet (worksheet 2) acts as the financial plan for the project. </t>
    </r>
    <r>
      <rPr>
        <b/>
        <sz val="10"/>
        <color rgb="FF000000"/>
        <rFont val="Arial Cyr"/>
      </rPr>
      <t>Line 9-52 are only for costs that you wish to be covered by the HREDD Support Fund</t>
    </r>
    <r>
      <rPr>
        <sz val="10"/>
        <color rgb="FF000000"/>
        <rFont val="Arial Cyr"/>
      </rPr>
      <t xml:space="preserve">. Line 53-61 indicate your own contributions as lump sums per partner organization and the total project budget, which is the sum of contributions from the HREDD Fund and your own contributions. </t>
    </r>
  </si>
  <si>
    <t>You may edit the cost categories, these are only examples. PLEASE DONT DELETE CELLS!</t>
  </si>
  <si>
    <t>Please do not forget to enter the currency exchange rate in cell L4 sheet 2 if your budget is in local currency</t>
  </si>
  <si>
    <t xml:space="preserve">Please take the instuctions on each sheet (in red) into account. Please fill in yellow fields only. </t>
  </si>
  <si>
    <t>Equipment and materials are accepted as a partner contribution as long as they are handed over at the end of the project. Otherwise you should only enter the depreciation value as an expense. Hand over requirements need to be discussed with the HREDD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</si>
</sst>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р_._-;\-* #,##0.00_р_._-;_-* &quot;-&quot;??_р_._-;_-@_-"/>
    <numFmt numFmtId="165" formatCode="#,##0.00\ &quot;€&quot;"/>
    <numFmt numFmtId="166" formatCode="#,##0.00\ _€"/>
  </numFmts>
  <fonts count="39">
    <font>
      <sz val="10"/>
      <name val="Arial Cyr"/>
      <charset val="204"/>
    </font>
    <font>
      <sz val="10"/>
      <name val="Arial Cyr"/>
      <charset val="204"/>
    </font>
    <font>
      <sz val="10"/>
      <name val="Arial"/>
      <family val="2"/>
    </font>
    <font>
      <sz val="10"/>
      <name val="Arial Cyr"/>
    </font>
    <font>
      <b/>
      <sz val="14"/>
      <name val="Arial Cyr"/>
      <charset val="204"/>
    </font>
    <font>
      <i/>
      <sz val="11"/>
      <color theme="1"/>
      <name val="Arial"/>
      <family val="2"/>
    </font>
    <font>
      <b/>
      <i/>
      <sz val="11"/>
      <color theme="1"/>
      <name val="Arial"/>
      <family val="2"/>
    </font>
    <font>
      <b/>
      <sz val="12"/>
      <name val="Arial Cyr"/>
    </font>
    <font>
      <b/>
      <sz val="11"/>
      <name val="Arial Cyr"/>
    </font>
    <font>
      <b/>
      <sz val="14"/>
      <name val="Arial Cyr"/>
    </font>
    <font>
      <b/>
      <i/>
      <sz val="14"/>
      <color theme="1"/>
      <name val="Arial"/>
      <family val="2"/>
    </font>
    <font>
      <i/>
      <sz val="14"/>
      <color theme="1"/>
      <name val="Arial"/>
      <family val="2"/>
    </font>
    <font>
      <b/>
      <sz val="14"/>
      <color theme="1"/>
      <name val="Arial"/>
      <family val="2"/>
    </font>
    <font>
      <sz val="14"/>
      <name val="Arial Cyr"/>
      <charset val="204"/>
    </font>
    <font>
      <b/>
      <sz val="16"/>
      <color theme="1"/>
      <name val="Arial"/>
      <family val="2"/>
    </font>
    <font>
      <b/>
      <i/>
      <sz val="10"/>
      <color theme="1"/>
      <name val="Arial"/>
      <family val="2"/>
    </font>
    <font>
      <b/>
      <sz val="16"/>
      <name val="Arial Cyr"/>
    </font>
    <font>
      <u/>
      <sz val="10"/>
      <color theme="10"/>
      <name val="Arial Cyr"/>
      <charset val="204"/>
    </font>
    <font>
      <b/>
      <i/>
      <sz val="11"/>
      <color rgb="FF000000"/>
      <name val="Arial"/>
    </font>
    <font>
      <b/>
      <sz val="14"/>
      <color rgb="FF000000"/>
      <name val="Arial Cyr"/>
    </font>
    <font>
      <b/>
      <sz val="11"/>
      <color rgb="FF000000"/>
      <name val="Arial Cyr"/>
    </font>
    <font>
      <b/>
      <sz val="12"/>
      <color rgb="FFFF0000"/>
      <name val="Arial Cyr"/>
    </font>
    <font>
      <sz val="11"/>
      <color theme="1"/>
      <name val="Arial"/>
      <family val="2"/>
    </font>
    <font>
      <b/>
      <sz val="11"/>
      <color rgb="FFFF0000"/>
      <name val="Arial"/>
      <family val="2"/>
    </font>
    <font>
      <b/>
      <sz val="11"/>
      <color theme="3"/>
      <name val="Arial"/>
      <family val="2"/>
    </font>
    <font>
      <b/>
      <sz val="9"/>
      <color rgb="FF000000"/>
      <name val="Arial"/>
      <family val="2"/>
    </font>
    <font>
      <b/>
      <sz val="9"/>
      <name val="Arial"/>
      <family val="2"/>
    </font>
    <font>
      <sz val="9"/>
      <name val="Arial"/>
      <family val="2"/>
    </font>
    <font>
      <b/>
      <sz val="9"/>
      <color theme="1"/>
      <name val="Arial"/>
      <family val="2"/>
    </font>
    <font>
      <sz val="8"/>
      <color theme="1"/>
      <name val="Arial"/>
      <family val="2"/>
    </font>
    <font>
      <b/>
      <sz val="10"/>
      <color rgb="FFFF0000"/>
      <name val="Arial Cyr"/>
      <charset val="204"/>
    </font>
    <font>
      <i/>
      <sz val="9"/>
      <name val="Arial"/>
      <family val="2"/>
    </font>
    <font>
      <b/>
      <sz val="11"/>
      <name val="Arial Cyr"/>
      <charset val="204"/>
    </font>
    <font>
      <b/>
      <i/>
      <sz val="14"/>
      <color rgb="FF000000"/>
      <name val="Arial"/>
      <family val="2"/>
    </font>
    <font>
      <b/>
      <sz val="10"/>
      <name val="Arial Cyr"/>
      <charset val="204"/>
    </font>
    <font>
      <sz val="10"/>
      <color rgb="FF000000"/>
      <name val="Arial Cyr"/>
    </font>
    <font>
      <b/>
      <sz val="10"/>
      <color rgb="FF000000"/>
      <name val="Arial Cyr"/>
    </font>
    <font>
      <sz val="12"/>
      <color theme="1"/>
      <name val="Arial"/>
      <family val="2"/>
    </font>
    <font>
      <sz val="12"/>
      <name val="Arial Cyr"/>
      <charset val="204"/>
    </font>
  </fonts>
  <fills count="15">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2"/>
        <bgColor indexed="64"/>
      </patternFill>
    </fill>
    <fill>
      <patternFill patternType="solid">
        <fgColor indexed="41"/>
        <bgColor indexed="64"/>
      </patternFill>
    </fill>
    <fill>
      <patternFill patternType="solid">
        <fgColor rgb="FFCCFFFF"/>
        <bgColor indexed="64"/>
      </patternFill>
    </fill>
    <fill>
      <patternFill patternType="solid">
        <fgColor rgb="FFFFFF66"/>
        <bgColor indexed="64"/>
      </patternFill>
    </fill>
    <fill>
      <patternFill patternType="solid">
        <fgColor rgb="FF00B05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hair">
        <color auto="1"/>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indexed="64"/>
      </bottom>
      <diagonal/>
    </border>
    <border>
      <left style="medium">
        <color indexed="64"/>
      </left>
      <right style="thin">
        <color rgb="FF000000"/>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22" fillId="0" borderId="0"/>
    <xf numFmtId="0" fontId="24" fillId="0" borderId="0" applyNumberFormat="0" applyFill="0" applyBorder="0" applyAlignment="0" applyProtection="0"/>
  </cellStyleXfs>
  <cellXfs count="178">
    <xf numFmtId="0" fontId="0" fillId="0" borderId="0" xfId="0"/>
    <xf numFmtId="0" fontId="5" fillId="2" borderId="2" xfId="0" applyFont="1" applyFill="1" applyBorder="1"/>
    <xf numFmtId="0" fontId="6" fillId="2" borderId="6" xfId="0" applyFont="1" applyFill="1" applyBorder="1"/>
    <xf numFmtId="0" fontId="4" fillId="0" borderId="6" xfId="0" applyFont="1" applyBorder="1" applyAlignment="1">
      <alignment horizontal="center" vertical="center"/>
    </xf>
    <xf numFmtId="0" fontId="5" fillId="2" borderId="2" xfId="0" applyFont="1" applyFill="1" applyBorder="1" applyAlignment="1">
      <alignment horizontal="center"/>
    </xf>
    <xf numFmtId="0" fontId="3" fillId="0" borderId="8" xfId="0" applyFont="1" applyBorder="1" applyAlignment="1">
      <alignment horizontal="center" vertical="top"/>
    </xf>
    <xf numFmtId="0" fontId="4" fillId="0" borderId="19" xfId="0" applyFont="1" applyBorder="1" applyAlignment="1">
      <alignment horizontal="center" vertical="center" wrapText="1"/>
    </xf>
    <xf numFmtId="164" fontId="6" fillId="2" borderId="6" xfId="1" applyFont="1" applyFill="1" applyBorder="1" applyAlignment="1"/>
    <xf numFmtId="164" fontId="3" fillId="0" borderId="8" xfId="1" applyFont="1" applyBorder="1" applyAlignment="1">
      <alignment horizontal="right" vertical="top"/>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6" xfId="0" applyFont="1" applyFill="1" applyBorder="1" applyAlignment="1">
      <alignment wrapText="1"/>
    </xf>
    <xf numFmtId="0" fontId="13" fillId="0" borderId="0" xfId="0" applyFont="1"/>
    <xf numFmtId="0" fontId="0" fillId="3" borderId="20" xfId="0" applyFill="1" applyBorder="1" applyAlignment="1">
      <alignment horizontal="center" vertical="center"/>
    </xf>
    <xf numFmtId="0" fontId="10" fillId="6" borderId="21" xfId="0" applyFont="1" applyFill="1" applyBorder="1"/>
    <xf numFmtId="0" fontId="11" fillId="6" borderId="2" xfId="0" applyFont="1" applyFill="1" applyBorder="1"/>
    <xf numFmtId="164" fontId="12" fillId="6" borderId="6" xfId="1" applyFont="1" applyFill="1" applyBorder="1" applyAlignment="1">
      <alignment horizontal="right"/>
    </xf>
    <xf numFmtId="0" fontId="3" fillId="0" borderId="8" xfId="0" applyFont="1" applyBorder="1" applyAlignment="1">
      <alignment horizontal="center" vertical="center"/>
    </xf>
    <xf numFmtId="10" fontId="5" fillId="2" borderId="2" xfId="0" applyNumberFormat="1" applyFont="1" applyFill="1" applyBorder="1" applyAlignment="1">
      <alignment horizontal="center"/>
    </xf>
    <xf numFmtId="10" fontId="2" fillId="0" borderId="18" xfId="2" applyNumberFormat="1" applyFont="1" applyFill="1" applyBorder="1" applyAlignment="1" applyProtection="1">
      <alignment horizontal="center"/>
      <protection locked="0"/>
    </xf>
    <xf numFmtId="165" fontId="5" fillId="2" borderId="2" xfId="0" applyNumberFormat="1" applyFont="1" applyFill="1" applyBorder="1"/>
    <xf numFmtId="165" fontId="5" fillId="2" borderId="2" xfId="1" applyNumberFormat="1" applyFont="1" applyFill="1" applyBorder="1" applyAlignment="1">
      <alignment horizontal="center"/>
    </xf>
    <xf numFmtId="165" fontId="0" fillId="0" borderId="0" xfId="0" applyNumberFormat="1"/>
    <xf numFmtId="165" fontId="4" fillId="0" borderId="15" xfId="0" applyNumberFormat="1" applyFont="1" applyBorder="1" applyAlignment="1">
      <alignment horizontal="center" vertical="center" wrapText="1"/>
    </xf>
    <xf numFmtId="165" fontId="11" fillId="6" borderId="22" xfId="1" applyNumberFormat="1" applyFont="1" applyFill="1" applyBorder="1" applyAlignment="1"/>
    <xf numFmtId="165" fontId="6" fillId="2" borderId="6" xfId="0" applyNumberFormat="1" applyFont="1" applyFill="1" applyBorder="1"/>
    <xf numFmtId="165" fontId="3" fillId="0" borderId="7" xfId="1" applyNumberFormat="1" applyFont="1" applyBorder="1" applyAlignment="1">
      <alignment horizontal="right"/>
    </xf>
    <xf numFmtId="165" fontId="6" fillId="2" borderId="6" xfId="1" applyNumberFormat="1" applyFont="1" applyFill="1" applyBorder="1" applyAlignment="1"/>
    <xf numFmtId="165" fontId="3" fillId="0" borderId="18" xfId="1" applyNumberFormat="1" applyFont="1" applyBorder="1" applyAlignment="1">
      <alignment horizontal="right"/>
    </xf>
    <xf numFmtId="165" fontId="3" fillId="0" borderId="18" xfId="1" applyNumberFormat="1" applyFont="1" applyBorder="1" applyAlignment="1" applyProtection="1">
      <alignment horizontal="right" vertical="top"/>
      <protection locked="0"/>
    </xf>
    <xf numFmtId="165" fontId="3" fillId="0" borderId="8" xfId="1" applyNumberFormat="1" applyFont="1" applyBorder="1" applyAlignment="1">
      <alignment horizontal="right" vertical="top"/>
    </xf>
    <xf numFmtId="165" fontId="3" fillId="3" borderId="8" xfId="1" applyNumberFormat="1" applyFont="1" applyFill="1" applyBorder="1" applyAlignment="1">
      <alignment horizontal="right" vertical="top"/>
    </xf>
    <xf numFmtId="165" fontId="12" fillId="6" borderId="6" xfId="1" applyNumberFormat="1" applyFont="1" applyFill="1" applyBorder="1" applyAlignment="1">
      <alignment horizontal="right"/>
    </xf>
    <xf numFmtId="165" fontId="9" fillId="0" borderId="19" xfId="0" applyNumberFormat="1" applyFont="1" applyBorder="1" applyAlignment="1">
      <alignment horizontal="center" vertical="center" wrapText="1"/>
    </xf>
    <xf numFmtId="166" fontId="6" fillId="2" borderId="6" xfId="0" applyNumberFormat="1" applyFont="1" applyFill="1" applyBorder="1"/>
    <xf numFmtId="166" fontId="3" fillId="0" borderId="7" xfId="1" applyNumberFormat="1" applyFont="1" applyBorder="1" applyAlignment="1">
      <alignment horizontal="right"/>
    </xf>
    <xf numFmtId="166" fontId="3" fillId="0" borderId="8" xfId="1" applyNumberFormat="1" applyFont="1" applyBorder="1" applyAlignment="1">
      <alignment horizontal="right"/>
    </xf>
    <xf numFmtId="166" fontId="6" fillId="2" borderId="6" xfId="1" applyNumberFormat="1" applyFont="1" applyFill="1" applyBorder="1" applyAlignment="1"/>
    <xf numFmtId="166" fontId="3" fillId="0" borderId="18" xfId="1" applyNumberFormat="1" applyFont="1" applyBorder="1" applyAlignment="1">
      <alignment horizontal="right"/>
    </xf>
    <xf numFmtId="166" fontId="3" fillId="0" borderId="18" xfId="1" applyNumberFormat="1" applyFont="1" applyBorder="1" applyAlignment="1" applyProtection="1">
      <alignment horizontal="right" vertical="top"/>
      <protection locked="0"/>
    </xf>
    <xf numFmtId="166" fontId="3" fillId="0" borderId="8" xfId="1" applyNumberFormat="1" applyFont="1" applyBorder="1" applyAlignment="1">
      <alignment horizontal="right" vertical="top"/>
    </xf>
    <xf numFmtId="166" fontId="3" fillId="3" borderId="8" xfId="1" applyNumberFormat="1" applyFont="1" applyFill="1" applyBorder="1" applyAlignment="1">
      <alignment horizontal="right" vertical="top"/>
    </xf>
    <xf numFmtId="166" fontId="12" fillId="6" borderId="6" xfId="1" applyNumberFormat="1" applyFont="1" applyFill="1" applyBorder="1" applyAlignment="1">
      <alignment horizontal="right"/>
    </xf>
    <xf numFmtId="166" fontId="3" fillId="0" borderId="19" xfId="1" applyNumberFormat="1" applyFont="1" applyBorder="1" applyAlignment="1" applyProtection="1">
      <alignment horizontal="right" vertical="top"/>
      <protection locked="0"/>
    </xf>
    <xf numFmtId="166" fontId="3" fillId="0" borderId="7" xfId="1" applyNumberFormat="1" applyFont="1" applyBorder="1" applyAlignment="1" applyProtection="1">
      <alignment horizontal="right" vertical="top"/>
      <protection locked="0"/>
    </xf>
    <xf numFmtId="0" fontId="14" fillId="0" borderId="0" xfId="0" applyFont="1" applyAlignment="1">
      <alignment vertical="center"/>
    </xf>
    <xf numFmtId="165" fontId="19" fillId="0" borderId="6" xfId="0" applyNumberFormat="1" applyFont="1" applyBorder="1" applyAlignment="1">
      <alignment horizontal="center" vertical="center" wrapText="1"/>
    </xf>
    <xf numFmtId="0" fontId="10" fillId="9" borderId="21" xfId="0" applyFont="1" applyFill="1" applyBorder="1"/>
    <xf numFmtId="166" fontId="12" fillId="9" borderId="6" xfId="1" applyNumberFormat="1" applyFont="1" applyFill="1" applyBorder="1" applyAlignment="1">
      <alignment horizontal="right"/>
    </xf>
    <xf numFmtId="165" fontId="12" fillId="9" borderId="6" xfId="1" applyNumberFormat="1" applyFont="1" applyFill="1" applyBorder="1" applyAlignment="1">
      <alignment horizontal="right"/>
    </xf>
    <xf numFmtId="0" fontId="3" fillId="4" borderId="8" xfId="0" applyFont="1" applyFill="1" applyBorder="1" applyAlignment="1" applyProtection="1">
      <alignment horizontal="center" vertical="top"/>
      <protection locked="0"/>
    </xf>
    <xf numFmtId="166" fontId="3" fillId="4" borderId="8" xfId="1" applyNumberFormat="1" applyFont="1" applyFill="1" applyBorder="1" applyAlignment="1" applyProtection="1">
      <alignment horizontal="center" vertical="top"/>
      <protection locked="0"/>
    </xf>
    <xf numFmtId="0" fontId="3" fillId="4" borderId="9" xfId="0" applyFont="1" applyFill="1" applyBorder="1" applyAlignment="1" applyProtection="1">
      <alignment horizontal="center" vertical="top"/>
      <protection locked="0"/>
    </xf>
    <xf numFmtId="166" fontId="3" fillId="4" borderId="9" xfId="1" applyNumberFormat="1" applyFont="1" applyFill="1" applyBorder="1" applyAlignment="1" applyProtection="1">
      <alignment horizontal="center" vertical="top"/>
      <protection locked="0"/>
    </xf>
    <xf numFmtId="0" fontId="3" fillId="4" borderId="18" xfId="0" applyFont="1" applyFill="1" applyBorder="1" applyAlignment="1" applyProtection="1">
      <alignment horizontal="center" vertical="top"/>
      <protection locked="0"/>
    </xf>
    <xf numFmtId="166" fontId="3" fillId="4" borderId="18" xfId="1" applyNumberFormat="1" applyFont="1" applyFill="1" applyBorder="1" applyAlignment="1" applyProtection="1">
      <alignment horizontal="center" vertical="top"/>
      <protection locked="0"/>
    </xf>
    <xf numFmtId="0" fontId="3" fillId="4" borderId="17" xfId="0" applyFont="1" applyFill="1" applyBorder="1" applyAlignment="1" applyProtection="1">
      <alignment horizontal="center" vertical="top"/>
      <protection locked="0"/>
    </xf>
    <xf numFmtId="0" fontId="22" fillId="0" borderId="0" xfId="4"/>
    <xf numFmtId="0" fontId="22" fillId="0" borderId="31" xfId="4" applyBorder="1" applyAlignment="1">
      <alignment vertical="center"/>
    </xf>
    <xf numFmtId="0" fontId="22" fillId="0" borderId="0" xfId="4" applyAlignment="1">
      <alignment vertical="center"/>
    </xf>
    <xf numFmtId="0" fontId="29" fillId="0" borderId="0" xfId="4" applyFont="1" applyAlignment="1">
      <alignment vertical="center"/>
    </xf>
    <xf numFmtId="166" fontId="3" fillId="0" borderId="8" xfId="1" applyNumberFormat="1" applyFont="1" applyFill="1" applyBorder="1" applyAlignment="1">
      <alignment horizontal="center" vertical="top"/>
    </xf>
    <xf numFmtId="166" fontId="0" fillId="0" borderId="8" xfId="1" applyNumberFormat="1" applyFont="1" applyBorder="1" applyAlignment="1">
      <alignment horizontal="right"/>
    </xf>
    <xf numFmtId="0" fontId="3" fillId="4" borderId="7" xfId="0" applyFont="1" applyFill="1" applyBorder="1" applyAlignment="1" applyProtection="1">
      <alignment horizontal="right"/>
      <protection locked="0"/>
    </xf>
    <xf numFmtId="0" fontId="3" fillId="4" borderId="5"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166" fontId="3" fillId="4" borderId="11" xfId="1" applyNumberFormat="1" applyFont="1" applyFill="1" applyBorder="1" applyAlignment="1" applyProtection="1">
      <alignment horizontal="center"/>
      <protection locked="0"/>
    </xf>
    <xf numFmtId="0" fontId="3" fillId="4" borderId="8"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166" fontId="3" fillId="4" borderId="12" xfId="1" applyNumberFormat="1" applyFont="1" applyFill="1" applyBorder="1" applyAlignment="1" applyProtection="1">
      <alignment horizontal="center"/>
      <protection locked="0"/>
    </xf>
    <xf numFmtId="0" fontId="3" fillId="4" borderId="9" xfId="0" applyFont="1" applyFill="1" applyBorder="1" applyAlignment="1" applyProtection="1">
      <alignment horizontal="right" vertical="top"/>
      <protection locked="0"/>
    </xf>
    <xf numFmtId="0" fontId="3" fillId="4" borderId="17" xfId="0" applyFont="1" applyFill="1" applyBorder="1" applyAlignment="1" applyProtection="1">
      <alignment horizontal="center"/>
      <protection locked="0"/>
    </xf>
    <xf numFmtId="166" fontId="3" fillId="4" borderId="16" xfId="1" applyNumberFormat="1" applyFont="1" applyFill="1" applyBorder="1" applyAlignment="1" applyProtection="1">
      <alignment horizontal="center" vertical="top"/>
      <protection locked="0"/>
    </xf>
    <xf numFmtId="0" fontId="5" fillId="2" borderId="2" xfId="0" applyFont="1" applyFill="1" applyBorder="1" applyAlignment="1" applyProtection="1">
      <alignment horizontal="center"/>
      <protection locked="0"/>
    </xf>
    <xf numFmtId="165" fontId="5" fillId="2" borderId="2" xfId="1" applyNumberFormat="1" applyFont="1" applyFill="1" applyBorder="1" applyAlignment="1" applyProtection="1">
      <alignment horizontal="center"/>
      <protection locked="0"/>
    </xf>
    <xf numFmtId="1" fontId="3" fillId="4" borderId="4" xfId="2" applyNumberFormat="1" applyFont="1" applyFill="1" applyBorder="1" applyAlignment="1" applyProtection="1">
      <alignment horizontal="center"/>
      <protection locked="0"/>
    </xf>
    <xf numFmtId="0" fontId="2" fillId="4" borderId="8" xfId="0" applyFont="1" applyFill="1" applyBorder="1" applyAlignment="1" applyProtection="1">
      <alignment horizontal="right"/>
      <protection locked="0"/>
    </xf>
    <xf numFmtId="1" fontId="2" fillId="4" borderId="5" xfId="2" applyNumberFormat="1"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66" fontId="2" fillId="4" borderId="12" xfId="1" applyNumberFormat="1" applyFont="1" applyFill="1" applyBorder="1" applyAlignment="1" applyProtection="1">
      <alignment horizontal="center"/>
      <protection locked="0"/>
    </xf>
    <xf numFmtId="0" fontId="3" fillId="4" borderId="10" xfId="0" applyFont="1" applyFill="1" applyBorder="1" applyAlignment="1" applyProtection="1">
      <alignment horizontal="right"/>
      <protection locked="0"/>
    </xf>
    <xf numFmtId="0" fontId="3" fillId="4" borderId="18" xfId="0" applyFont="1" applyFill="1" applyBorder="1" applyAlignment="1" applyProtection="1">
      <alignment horizontal="right" vertical="top"/>
      <protection locked="0"/>
    </xf>
    <xf numFmtId="0" fontId="3" fillId="4" borderId="8" xfId="0" applyFont="1" applyFill="1" applyBorder="1" applyAlignment="1" applyProtection="1">
      <alignment horizontal="right" vertical="top"/>
      <protection locked="0"/>
    </xf>
    <xf numFmtId="0" fontId="3" fillId="4" borderId="17" xfId="0" applyFont="1" applyFill="1" applyBorder="1" applyAlignment="1" applyProtection="1">
      <alignment horizontal="right" vertical="top"/>
      <protection locked="0"/>
    </xf>
    <xf numFmtId="0" fontId="16" fillId="0" borderId="0" xfId="0" applyFont="1" applyAlignment="1" applyProtection="1">
      <alignment horizontal="left"/>
      <protection locked="0"/>
    </xf>
    <xf numFmtId="0" fontId="0" fillId="0" borderId="0" xfId="0" applyProtection="1">
      <protection locked="0"/>
    </xf>
    <xf numFmtId="165" fontId="0" fillId="0" borderId="0" xfId="0" applyNumberFormat="1" applyProtection="1">
      <protection locked="0"/>
    </xf>
    <xf numFmtId="0" fontId="30" fillId="0" borderId="0" xfId="0" applyFont="1" applyProtection="1">
      <protection locked="0"/>
    </xf>
    <xf numFmtId="0" fontId="21" fillId="0" borderId="0" xfId="0" applyFont="1" applyProtection="1">
      <protection locked="0"/>
    </xf>
    <xf numFmtId="165" fontId="0" fillId="4" borderId="0" xfId="0" applyNumberFormat="1" applyFill="1" applyProtection="1">
      <protection locked="0"/>
    </xf>
    <xf numFmtId="0" fontId="0" fillId="4" borderId="0" xfId="0" applyFill="1" applyProtection="1">
      <protection locked="0"/>
    </xf>
    <xf numFmtId="0" fontId="7" fillId="4" borderId="0" xfId="0" applyFont="1" applyFill="1" applyProtection="1">
      <protection locked="0"/>
    </xf>
    <xf numFmtId="0" fontId="17" fillId="0" borderId="0" xfId="3" applyProtection="1">
      <protection locked="0"/>
    </xf>
    <xf numFmtId="0" fontId="12" fillId="0" borderId="0" xfId="4" applyFont="1" applyProtection="1">
      <protection locked="0"/>
    </xf>
    <xf numFmtId="0" fontId="22" fillId="0" borderId="0" xfId="4" applyProtection="1">
      <protection locked="0"/>
    </xf>
    <xf numFmtId="0" fontId="25" fillId="0" borderId="0" xfId="5" applyFont="1" applyBorder="1" applyAlignment="1" applyProtection="1">
      <alignment vertical="center"/>
      <protection locked="0"/>
    </xf>
    <xf numFmtId="0" fontId="22" fillId="0" borderId="31" xfId="4" applyBorder="1" applyAlignment="1" applyProtection="1">
      <alignment vertical="center"/>
      <protection locked="0"/>
    </xf>
    <xf numFmtId="0" fontId="22" fillId="0" borderId="0" xfId="4" applyAlignment="1" applyProtection="1">
      <alignment vertical="center"/>
      <protection locked="0"/>
    </xf>
    <xf numFmtId="0" fontId="29" fillId="0" borderId="0" xfId="4" applyFont="1" applyAlignment="1" applyProtection="1">
      <alignment vertical="center"/>
      <protection locked="0"/>
    </xf>
    <xf numFmtId="0" fontId="26" fillId="11" borderId="28" xfId="4" applyFont="1" applyFill="1" applyBorder="1" applyAlignment="1">
      <alignment vertical="top" wrapText="1"/>
    </xf>
    <xf numFmtId="4" fontId="26" fillId="12" borderId="28" xfId="4" applyNumberFormat="1" applyFont="1" applyFill="1" applyBorder="1" applyAlignment="1">
      <alignment horizontal="right" vertical="top" wrapText="1"/>
    </xf>
    <xf numFmtId="0" fontId="28" fillId="12" borderId="28" xfId="4" applyFont="1" applyFill="1" applyBorder="1" applyAlignment="1">
      <alignment vertical="top"/>
    </xf>
    <xf numFmtId="9" fontId="26" fillId="11" borderId="28" xfId="4" applyNumberFormat="1" applyFont="1" applyFill="1" applyBorder="1" applyAlignment="1">
      <alignment horizontal="right" vertical="top" wrapText="1"/>
    </xf>
    <xf numFmtId="0" fontId="28" fillId="0" borderId="0" xfId="4" applyFont="1" applyAlignment="1">
      <alignment vertical="top"/>
    </xf>
    <xf numFmtId="2" fontId="26" fillId="11" borderId="28" xfId="4" applyNumberFormat="1" applyFont="1" applyFill="1" applyBorder="1" applyAlignment="1">
      <alignment horizontal="right" vertical="top" wrapText="1"/>
    </xf>
    <xf numFmtId="4" fontId="26" fillId="11" borderId="28" xfId="4" applyNumberFormat="1" applyFont="1" applyFill="1" applyBorder="1" applyAlignment="1">
      <alignment horizontal="right" vertical="top" wrapText="1"/>
    </xf>
    <xf numFmtId="4" fontId="26" fillId="0" borderId="28" xfId="4" applyNumberFormat="1" applyFont="1" applyBorder="1" applyAlignment="1">
      <alignment horizontal="right" vertical="top" wrapText="1"/>
    </xf>
    <xf numFmtId="4" fontId="26" fillId="10" borderId="28" xfId="4" applyNumberFormat="1" applyFont="1" applyFill="1" applyBorder="1" applyAlignment="1">
      <alignment horizontal="right" vertical="top" wrapText="1"/>
    </xf>
    <xf numFmtId="9" fontId="26" fillId="10" borderId="30" xfId="4" applyNumberFormat="1" applyFont="1" applyFill="1" applyBorder="1" applyAlignment="1">
      <alignment horizontal="right" vertical="top" wrapText="1"/>
    </xf>
    <xf numFmtId="0" fontId="26" fillId="10" borderId="1" xfId="4" applyFont="1" applyFill="1" applyBorder="1" applyAlignment="1">
      <alignment vertical="top" wrapText="1"/>
    </xf>
    <xf numFmtId="4" fontId="27" fillId="10" borderId="28" xfId="4" applyNumberFormat="1" applyFont="1" applyFill="1" applyBorder="1" applyAlignment="1">
      <alignment horizontal="right" vertical="top" wrapText="1"/>
    </xf>
    <xf numFmtId="0" fontId="26" fillId="10" borderId="29" xfId="4" applyFont="1" applyFill="1" applyBorder="1" applyAlignment="1">
      <alignment vertical="top" wrapText="1"/>
    </xf>
    <xf numFmtId="10" fontId="27" fillId="10" borderId="30" xfId="4" applyNumberFormat="1" applyFont="1" applyFill="1" applyBorder="1" applyAlignment="1">
      <alignment horizontal="right" vertical="top" wrapText="1"/>
    </xf>
    <xf numFmtId="0" fontId="23" fillId="0" borderId="0" xfId="4" applyFont="1" applyProtection="1">
      <protection locked="0"/>
    </xf>
    <xf numFmtId="0" fontId="26" fillId="9" borderId="24" xfId="4" applyFont="1" applyFill="1" applyBorder="1" applyAlignment="1" applyProtection="1">
      <alignment wrapText="1"/>
      <protection locked="0"/>
    </xf>
    <xf numFmtId="0" fontId="26" fillId="9" borderId="25" xfId="4" applyFont="1" applyFill="1" applyBorder="1" applyAlignment="1">
      <alignment horizontal="center" vertical="top" wrapText="1"/>
    </xf>
    <xf numFmtId="0" fontId="27" fillId="9" borderId="1" xfId="4" applyFont="1" applyFill="1" applyBorder="1" applyAlignment="1" applyProtection="1">
      <alignment vertical="top" wrapText="1"/>
      <protection locked="0"/>
    </xf>
    <xf numFmtId="0" fontId="26" fillId="9" borderId="28" xfId="4" applyFont="1" applyFill="1" applyBorder="1" applyAlignment="1">
      <alignment horizontal="center" vertical="top" wrapText="1"/>
    </xf>
    <xf numFmtId="0" fontId="27" fillId="9" borderId="28" xfId="4" applyFont="1" applyFill="1" applyBorder="1" applyAlignment="1" applyProtection="1">
      <alignment horizontal="center" vertical="top" wrapText="1"/>
      <protection locked="0"/>
    </xf>
    <xf numFmtId="0" fontId="22" fillId="13" borderId="0" xfId="4" applyFill="1" applyProtection="1">
      <protection locked="0"/>
    </xf>
    <xf numFmtId="0" fontId="27" fillId="13" borderId="1" xfId="4" applyFont="1" applyFill="1" applyBorder="1" applyAlignment="1" applyProtection="1">
      <alignment vertical="top" wrapText="1"/>
      <protection locked="0"/>
    </xf>
    <xf numFmtId="0" fontId="31" fillId="13" borderId="1" xfId="4" applyFont="1" applyFill="1" applyBorder="1" applyAlignment="1" applyProtection="1">
      <alignment vertical="top" wrapText="1"/>
      <protection locked="0"/>
    </xf>
    <xf numFmtId="4" fontId="26" fillId="13" borderId="28" xfId="4" applyNumberFormat="1" applyFont="1" applyFill="1" applyBorder="1" applyAlignment="1" applyProtection="1">
      <alignment horizontal="right" vertical="top" wrapText="1"/>
      <protection locked="0"/>
    </xf>
    <xf numFmtId="4" fontId="26" fillId="13" borderId="28" xfId="4" applyNumberFormat="1" applyFont="1" applyFill="1" applyBorder="1" applyAlignment="1" applyProtection="1">
      <alignment vertical="top" wrapText="1"/>
      <protection locked="0"/>
    </xf>
    <xf numFmtId="4" fontId="27" fillId="13" borderId="28" xfId="4" applyNumberFormat="1" applyFont="1" applyFill="1" applyBorder="1" applyAlignment="1" applyProtection="1">
      <alignment horizontal="right" vertical="top" wrapText="1"/>
      <protection locked="0"/>
    </xf>
    <xf numFmtId="0" fontId="3" fillId="8" borderId="8" xfId="0" applyFont="1" applyFill="1" applyBorder="1" applyAlignment="1" applyProtection="1">
      <alignment horizontal="right" vertical="top"/>
      <protection locked="0"/>
    </xf>
    <xf numFmtId="0" fontId="3" fillId="4" borderId="7" xfId="0" applyFont="1" applyFill="1" applyBorder="1" applyAlignment="1" applyProtection="1">
      <alignment horizontal="right" vertical="top"/>
      <protection locked="0"/>
    </xf>
    <xf numFmtId="0" fontId="3" fillId="4" borderId="7" xfId="0" applyFont="1" applyFill="1" applyBorder="1" applyAlignment="1" applyProtection="1">
      <alignment horizontal="center" vertical="top"/>
      <protection locked="0"/>
    </xf>
    <xf numFmtId="166" fontId="3" fillId="4" borderId="7" xfId="1" applyNumberFormat="1" applyFont="1" applyFill="1" applyBorder="1" applyAlignment="1" applyProtection="1">
      <alignment horizontal="center" vertical="top"/>
      <protection locked="0"/>
    </xf>
    <xf numFmtId="0" fontId="0" fillId="7" borderId="10" xfId="0" applyFill="1" applyBorder="1" applyAlignment="1">
      <alignment horizontal="center" vertical="center"/>
    </xf>
    <xf numFmtId="0" fontId="11" fillId="9" borderId="32" xfId="0" applyFont="1" applyFill="1" applyBorder="1"/>
    <xf numFmtId="10" fontId="2" fillId="9" borderId="20" xfId="2" applyNumberFormat="1" applyFont="1" applyFill="1" applyBorder="1" applyAlignment="1" applyProtection="1">
      <alignment horizontal="center" vertical="center"/>
      <protection locked="0"/>
    </xf>
    <xf numFmtId="0" fontId="3" fillId="9" borderId="20" xfId="0" applyFont="1" applyFill="1" applyBorder="1" applyAlignment="1">
      <alignment horizontal="center" vertical="center"/>
    </xf>
    <xf numFmtId="165" fontId="3" fillId="9" borderId="20" xfId="1" applyNumberFormat="1" applyFont="1" applyFill="1" applyBorder="1" applyAlignment="1">
      <alignment horizontal="center" vertical="center"/>
    </xf>
    <xf numFmtId="0" fontId="13" fillId="0" borderId="28" xfId="0" applyFont="1" applyBorder="1"/>
    <xf numFmtId="166" fontId="12" fillId="0" borderId="22" xfId="1" applyNumberFormat="1" applyFont="1" applyFill="1" applyBorder="1" applyAlignment="1">
      <alignment horizontal="right"/>
    </xf>
    <xf numFmtId="0" fontId="33" fillId="9" borderId="21" xfId="0" applyFont="1" applyFill="1" applyBorder="1" applyAlignment="1">
      <alignment wrapText="1"/>
    </xf>
    <xf numFmtId="166" fontId="12" fillId="0" borderId="6" xfId="1" applyNumberFormat="1" applyFont="1" applyFill="1" applyBorder="1" applyAlignment="1">
      <alignment horizontal="right"/>
    </xf>
    <xf numFmtId="165" fontId="12" fillId="0" borderId="6" xfId="1" applyNumberFormat="1" applyFont="1" applyFill="1" applyBorder="1" applyAlignment="1">
      <alignment horizontal="right"/>
    </xf>
    <xf numFmtId="0" fontId="10" fillId="8" borderId="21" xfId="0" applyFont="1" applyFill="1" applyBorder="1"/>
    <xf numFmtId="166" fontId="12" fillId="8" borderId="22" xfId="1" applyNumberFormat="1" applyFont="1" applyFill="1" applyBorder="1" applyAlignment="1">
      <alignment horizontal="right"/>
    </xf>
    <xf numFmtId="166" fontId="12" fillId="8" borderId="6" xfId="1" applyNumberFormat="1" applyFont="1" applyFill="1" applyBorder="1" applyAlignment="1">
      <alignment horizontal="right"/>
    </xf>
    <xf numFmtId="165" fontId="12" fillId="8" borderId="6" xfId="1" applyNumberFormat="1" applyFont="1" applyFill="1" applyBorder="1" applyAlignment="1">
      <alignment horizontal="right"/>
    </xf>
    <xf numFmtId="166" fontId="3" fillId="0" borderId="33" xfId="1" applyNumberFormat="1" applyFont="1" applyBorder="1" applyAlignment="1">
      <alignment horizontal="right"/>
    </xf>
    <xf numFmtId="1" fontId="3" fillId="4" borderId="34" xfId="2" applyNumberFormat="1" applyFont="1" applyFill="1" applyBorder="1" applyAlignment="1" applyProtection="1">
      <alignment horizontal="center"/>
      <protection locked="0"/>
    </xf>
    <xf numFmtId="1" fontId="3" fillId="4" borderId="35" xfId="2" applyNumberFormat="1" applyFont="1" applyFill="1" applyBorder="1" applyAlignment="1" applyProtection="1">
      <alignment horizontal="center"/>
      <protection locked="0"/>
    </xf>
    <xf numFmtId="0" fontId="11" fillId="8" borderId="36" xfId="0" applyFont="1" applyFill="1" applyBorder="1"/>
    <xf numFmtId="165" fontId="11" fillId="8" borderId="36" xfId="1" applyNumberFormat="1" applyFont="1" applyFill="1" applyBorder="1" applyAlignment="1"/>
    <xf numFmtId="0" fontId="11" fillId="9" borderId="37" xfId="0" applyFont="1" applyFill="1" applyBorder="1"/>
    <xf numFmtId="0" fontId="11" fillId="9" borderId="14" xfId="0" applyFont="1" applyFill="1" applyBorder="1"/>
    <xf numFmtId="165" fontId="11" fillId="9" borderId="38" xfId="1" applyNumberFormat="1" applyFont="1" applyFill="1" applyBorder="1" applyAlignment="1"/>
    <xf numFmtId="166" fontId="3" fillId="4" borderId="39" xfId="1" applyNumberFormat="1" applyFont="1" applyFill="1" applyBorder="1" applyAlignment="1" applyProtection="1">
      <alignment horizontal="center"/>
      <protection locked="0"/>
    </xf>
    <xf numFmtId="166" fontId="3" fillId="4" borderId="40" xfId="1" applyNumberFormat="1" applyFont="1" applyFill="1" applyBorder="1" applyAlignment="1" applyProtection="1">
      <alignment horizontal="center"/>
      <protection locked="0"/>
    </xf>
    <xf numFmtId="0" fontId="26" fillId="14" borderId="0" xfId="4" applyFont="1" applyFill="1" applyAlignment="1">
      <alignment vertical="top" wrapText="1"/>
    </xf>
    <xf numFmtId="165" fontId="26" fillId="14" borderId="0" xfId="4" applyNumberFormat="1" applyFont="1" applyFill="1" applyAlignment="1">
      <alignment horizontal="right" vertical="top" wrapText="1"/>
    </xf>
    <xf numFmtId="165" fontId="0" fillId="0" borderId="0" xfId="0" applyNumberFormat="1" applyFill="1" applyProtection="1">
      <protection locked="0"/>
    </xf>
    <xf numFmtId="0" fontId="6" fillId="2" borderId="6" xfId="0" applyFont="1" applyFill="1" applyBorder="1" applyAlignment="1" applyProtection="1">
      <alignment wrapText="1"/>
      <protection locked="0"/>
    </xf>
    <xf numFmtId="9" fontId="3" fillId="4" borderId="5" xfId="2" applyFont="1" applyFill="1" applyBorder="1" applyAlignment="1" applyProtection="1">
      <alignment horizontal="center"/>
      <protection locked="0"/>
    </xf>
    <xf numFmtId="0" fontId="0" fillId="0" borderId="0" xfId="0" applyAlignment="1">
      <alignment wrapText="1"/>
    </xf>
    <xf numFmtId="0" fontId="34" fillId="0" borderId="0" xfId="0" applyFont="1" applyAlignment="1">
      <alignment wrapText="1"/>
    </xf>
    <xf numFmtId="0" fontId="35" fillId="0" borderId="0" xfId="0" applyFont="1" applyAlignment="1">
      <alignment wrapText="1"/>
    </xf>
    <xf numFmtId="0" fontId="0" fillId="0" borderId="0" xfId="0" quotePrefix="1" applyAlignment="1">
      <alignment wrapText="1"/>
    </xf>
    <xf numFmtId="0" fontId="32" fillId="0" borderId="0" xfId="0" applyFont="1" applyAlignment="1">
      <alignment horizontal="left" vertical="top"/>
    </xf>
    <xf numFmtId="0" fontId="0" fillId="0" borderId="0" xfId="0" applyAlignment="1">
      <alignment horizontal="left" vertical="top"/>
    </xf>
    <xf numFmtId="0" fontId="0" fillId="7" borderId="19" xfId="0" quotePrefix="1" applyFill="1" applyBorder="1" applyAlignment="1">
      <alignment horizontal="center" vertical="center" wrapText="1"/>
    </xf>
    <xf numFmtId="0" fontId="0" fillId="7" borderId="10" xfId="0" applyFill="1" applyBorder="1" applyAlignment="1">
      <alignment horizontal="center" vertical="center"/>
    </xf>
    <xf numFmtId="0" fontId="9" fillId="5" borderId="0" xfId="0" applyFont="1" applyFill="1" applyAlignment="1">
      <alignment horizontal="center"/>
    </xf>
    <xf numFmtId="0" fontId="16" fillId="0" borderId="0" xfId="0" applyFont="1" applyAlignment="1" applyProtection="1">
      <alignment horizontal="left"/>
      <protection locked="0"/>
    </xf>
    <xf numFmtId="0" fontId="26" fillId="9" borderId="26" xfId="4" applyFont="1" applyFill="1" applyBorder="1" applyAlignment="1" applyProtection="1">
      <alignment horizontal="center" vertical="top" wrapText="1"/>
      <protection locked="0"/>
    </xf>
    <xf numFmtId="0" fontId="26" fillId="9" borderId="27" xfId="4" applyFont="1" applyFill="1" applyBorder="1" applyAlignment="1" applyProtection="1">
      <alignment horizontal="center" vertical="top" wrapText="1"/>
      <protection locked="0"/>
    </xf>
    <xf numFmtId="0" fontId="23" fillId="0" borderId="23" xfId="4" applyFont="1" applyBorder="1" applyAlignment="1" applyProtection="1">
      <alignment horizontal="center" wrapText="1"/>
      <protection locked="0"/>
    </xf>
    <xf numFmtId="0" fontId="22" fillId="0" borderId="0" xfId="4" applyFill="1" applyProtection="1">
      <protection locked="0"/>
    </xf>
    <xf numFmtId="0" fontId="0" fillId="0" borderId="0" xfId="0" applyFill="1" applyProtection="1">
      <protection locked="0"/>
    </xf>
    <xf numFmtId="0" fontId="12" fillId="0" borderId="0" xfId="4" applyFont="1" applyAlignment="1" applyProtection="1">
      <protection locked="0"/>
    </xf>
    <xf numFmtId="0" fontId="37" fillId="0" borderId="21" xfId="0" applyFont="1" applyBorder="1"/>
    <xf numFmtId="9" fontId="38" fillId="0" borderId="28" xfId="0" applyNumberFormat="1" applyFont="1" applyBorder="1"/>
    <xf numFmtId="0" fontId="38" fillId="0" borderId="28" xfId="0" applyFont="1" applyBorder="1"/>
    <xf numFmtId="166" fontId="38" fillId="0" borderId="28" xfId="0" applyNumberFormat="1" applyFont="1" applyBorder="1"/>
  </cellXfs>
  <cellStyles count="6">
    <cellStyle name="Komma" xfId="1" builtinId="3"/>
    <cellStyle name="Link" xfId="3" builtinId="8"/>
    <cellStyle name="Prozent" xfId="2" builtinId="5"/>
    <cellStyle name="Standard" xfId="0" builtinId="0"/>
    <cellStyle name="Standard 2" xfId="4" xr:uid="{A277A01F-FAC9-43BD-8774-48970EE2FBF8}"/>
    <cellStyle name="Überschrift 4 2" xfId="5" xr:uid="{F9BB52A0-240A-4D08-A6FE-FBEBDEECF0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Engert, Manuel GIZ" id="{7D05D51C-4038-431C-874F-EA23D8BFE0CF}" userId="S::manuel.engert@giz.de::12407785-02b8-4919-b617-f1a6366e1343" providerId="AD"/>
  <person displayName="Tubic, Kristina GIZ" id="{DD0468AE-ED7F-414C-9658-54C603299577}" userId="S::kristina.tubic@giz.de::00d4d10e-7d62-4a63-8cb4-e8254ff9f12d" providerId="AD"/>
  <person displayName="Larissa Jung" id="{A5FAB1BE-F14B-48EF-9C30-D6CA02E61B6B}" userId="S::l.jung@fairtrade-deutschland.de::dc4be8b7-5602-4d72-afb6-39b0574eab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0-07-24T09:25:12.79" personId="{7D05D51C-4038-431C-874F-EA23D8BFE0CF}" id="{9896D3B9-28F0-48A3-A9D0-37F0B121839B}">
    <text>All costs will be settled against evidence. Therefore, there will be no administrative overheads.
It is not compulsory to fill all  budget lines. They may remain empty, if there is no need.</text>
  </threadedComment>
  <threadedComment ref="F8" dT="2020-05-07T12:27:06.15" personId="{DD0468AE-ED7F-414C-9658-54C603299577}" id="{81AE0BD2-4502-43E2-A0C7-145F648EC957}">
    <text>Please insert the estimated price per unit.</text>
  </threadedComment>
  <threadedComment ref="A9" dT="2020-07-21T07:21:33.17" personId="{7D05D51C-4038-431C-874F-EA23D8BFE0CF}" id="{751537D5-CC8A-43C9-A368-EFBCE65E2A30}">
    <text>This is for gross salary and social security premiums for staff of the employer.
- only employees
- one line per position and person
- if partially financed, we need a calculation of the daily rate (based on annual salary as per employment contract and annual working days)</text>
  </threadedComment>
  <threadedComment ref="F10" dT="2020-05-07T12:28:57.16" personId="{DD0468AE-ED7F-414C-9658-54C603299577}" id="{274A7C37-AAB3-458F-AB52-FD569BFD09CC}">
    <text>Please insert the gross (brutto) salary.</text>
  </threadedComment>
  <threadedComment ref="A17" dT="2025-01-31T09:16:31.06" personId="{A5FAB1BE-F14B-48EF-9C30-D6CA02E61B6B}" id="{34023233-7532-4681-8272-97F0C5699FDE}">
    <text>This refers to advisory and consultancy services provided by external consultants (not employees). Please use a single line per contract unless you give several identical contratcs. All costs that may be invoiced by consultants need to be budgeted in this line.</text>
  </threadedComment>
  <threadedComment ref="A24" dT="2020-07-21T07:46:22.33" personId="{7D05D51C-4038-431C-874F-EA23D8BFE0CF}" id="{7B2E54F9-CABF-4119-B6D2-BE3CBEA46264}">
    <text>All travel costs (transportation, per diem, overnight/ accommodation) paid by the recipient:
- for employees
- for workshop participants
- for implementation partners (≠consultants; ≠ recipients of sub-grants)</text>
  </threadedComment>
  <threadedComment ref="A30" dT="2020-07-21T07:48:21.12" personId="{7D05D51C-4038-431C-874F-EA23D8BFE0CF}" id="{10371DA4-4D35-4BE6-8307-C35F0FB22561}">
    <text>All event-related costs (e.g. for workshops, conferences) invoiced by the contracted organizer :
- room rent
- conference package with hotels
- catering
- etc.</text>
  </threadedComment>
  <threadedComment ref="A37" dT="2020-07-21T07:50:30.60" personId="{7D05D51C-4038-431C-874F-EA23D8BFE0CF}" id="{54493147-1B0C-4106-9024-6AB3E209F722}">
    <text>All goods need to be handed over at the end of the contract to an organisation or final recipient agreed with GIZ.
Examples:
- seeds
- hygiene kits
- food kits
- equipment
- raw material
- fuel
- fertilizers
- printing costs
- spare parts
- software (if purchased)
Not possible: vehicles, medicine, pesticides</text>
  </threadedComment>
  <threadedComment ref="A43" dT="2020-07-21T07:52:20.65" personId="{7D05D51C-4038-431C-874F-EA23D8BFE0CF}" id="{B30DC178-A87F-4F6D-93C3-A50D237E1ADA}">
    <text>Typically, this is used for necessary operating costs. 
Examples:
- software, IT licenses (if leased)
- rent
- maintenance, servicing and repairs
- transport of goods
- bank charges
- cash withdrawal charges</text>
  </threadedComment>
  <threadedComment ref="A54" dT="2020-07-23T14:09:57.42" personId="{7D05D51C-4038-431C-874F-EA23D8BFE0CF}" id="{1F3DDA14-6076-47C2-9888-36F2F4FB7AE6}">
    <text>only if applicable</text>
  </threadedComment>
  <threadedComment ref="F54" dT="2024-07-04T09:19:57.86" personId="{A5FAB1BE-F14B-48EF-9C30-D6CA02E61B6B}" id="{0C446ACF-024A-4EC3-A78A-7D8BE11C3A71}">
    <text>Will be filled automatically from Sheet "Budget of own contribution"</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c.europa.eu/info/funding-tenders/how-eu-funding-works/information-contractors-and-beneficiaries/exchange-rate-inforeuro_e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29AE-08A0-4526-B5C1-239C404864D0}">
  <dimension ref="A1:B25"/>
  <sheetViews>
    <sheetView zoomScaleNormal="100" workbookViewId="0">
      <selection activeCell="B21" sqref="B21"/>
    </sheetView>
  </sheetViews>
  <sheetFormatPr baseColWidth="10" defaultColWidth="8.7265625" defaultRowHeight="12.5"/>
  <cols>
    <col min="1" max="1" width="8.7265625" style="163"/>
    <col min="2" max="2" width="152.36328125" style="158" customWidth="1"/>
  </cols>
  <sheetData>
    <row r="1" spans="1:2" ht="14">
      <c r="A1" s="162" t="s">
        <v>0</v>
      </c>
    </row>
    <row r="2" spans="1:2">
      <c r="A2" s="163" t="s">
        <v>1</v>
      </c>
    </row>
    <row r="4" spans="1:2">
      <c r="B4" s="158" t="s">
        <v>2</v>
      </c>
    </row>
    <row r="5" spans="1:2" ht="13">
      <c r="B5" s="159" t="s">
        <v>3</v>
      </c>
    </row>
    <row r="7" spans="1:2" ht="25.5">
      <c r="A7" s="163" t="s">
        <v>4</v>
      </c>
      <c r="B7" s="160" t="s">
        <v>137</v>
      </c>
    </row>
    <row r="8" spans="1:2" ht="25">
      <c r="B8" s="158" t="s">
        <v>5</v>
      </c>
    </row>
    <row r="10" spans="1:2" ht="25">
      <c r="B10" s="161" t="s">
        <v>6</v>
      </c>
    </row>
    <row r="12" spans="1:2" ht="25">
      <c r="A12" s="163" t="s">
        <v>7</v>
      </c>
      <c r="B12" s="158" t="s">
        <v>8</v>
      </c>
    </row>
    <row r="13" spans="1:2">
      <c r="B13" s="158" t="s">
        <v>9</v>
      </c>
    </row>
    <row r="15" spans="1:2">
      <c r="A15" s="163" t="s">
        <v>10</v>
      </c>
      <c r="B15" s="158" t="s">
        <v>11</v>
      </c>
    </row>
    <row r="16" spans="1:2">
      <c r="B16" s="158" t="s">
        <v>12</v>
      </c>
    </row>
    <row r="17" spans="1:2">
      <c r="B17" s="158" t="s">
        <v>13</v>
      </c>
    </row>
    <row r="19" spans="1:2">
      <c r="A19" s="163" t="s">
        <v>14</v>
      </c>
      <c r="B19" s="158" t="s">
        <v>139</v>
      </c>
    </row>
    <row r="21" spans="1:2" ht="25">
      <c r="A21" s="163" t="s">
        <v>15</v>
      </c>
      <c r="B21" s="158" t="s">
        <v>141</v>
      </c>
    </row>
    <row r="23" spans="1:2">
      <c r="A23" s="163" t="s">
        <v>16</v>
      </c>
      <c r="B23" s="158" t="s">
        <v>140</v>
      </c>
    </row>
    <row r="25" spans="1:2">
      <c r="A25" s="163" t="s">
        <v>17</v>
      </c>
      <c r="B25" s="158"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6"/>
  <sheetViews>
    <sheetView tabSelected="1" zoomScale="80" zoomScaleNormal="80" workbookViewId="0">
      <selection activeCell="A17" sqref="A17"/>
    </sheetView>
  </sheetViews>
  <sheetFormatPr baseColWidth="10" defaultColWidth="9.1796875" defaultRowHeight="12.5"/>
  <cols>
    <col min="1" max="1" width="76" customWidth="1"/>
    <col min="2" max="2" width="12.7265625" customWidth="1"/>
    <col min="3" max="3" width="10.26953125" customWidth="1"/>
    <col min="4" max="4" width="14.54296875" customWidth="1"/>
    <col min="5" max="5" width="11.1796875" customWidth="1"/>
    <col min="6" max="6" width="18.54296875" style="22" customWidth="1"/>
    <col min="7" max="7" width="26.453125" style="22" customWidth="1"/>
    <col min="8" max="8" width="18.81640625" customWidth="1"/>
    <col min="9" max="9" width="18.7265625" style="22" customWidth="1"/>
    <col min="11" max="11" width="22.453125" customWidth="1"/>
  </cols>
  <sheetData>
    <row r="1" spans="1:18" ht="21" customHeight="1">
      <c r="A1" s="167" t="s">
        <v>19</v>
      </c>
      <c r="B1" s="167"/>
      <c r="C1" s="167"/>
      <c r="D1" s="167"/>
      <c r="E1" s="167"/>
      <c r="F1" s="167"/>
      <c r="G1" s="167"/>
      <c r="H1" s="167"/>
      <c r="I1" s="167"/>
      <c r="J1" s="167"/>
      <c r="K1" s="167"/>
      <c r="L1" s="85"/>
      <c r="M1" s="85"/>
      <c r="N1" s="85"/>
      <c r="O1" s="85"/>
      <c r="P1" s="85"/>
      <c r="Q1" s="85"/>
      <c r="R1" s="85"/>
    </row>
    <row r="2" spans="1:18" ht="21" customHeight="1">
      <c r="A2" s="84"/>
      <c r="B2" s="84"/>
      <c r="C2" s="84"/>
      <c r="D2" s="84"/>
      <c r="E2" s="84"/>
      <c r="F2" s="84"/>
      <c r="G2" s="84"/>
      <c r="H2" s="84"/>
      <c r="I2" s="84"/>
      <c r="J2" s="84"/>
      <c r="K2" s="84"/>
      <c r="L2" s="85"/>
      <c r="M2" s="85"/>
      <c r="N2" s="85"/>
      <c r="O2" s="85"/>
      <c r="P2" s="85"/>
      <c r="Q2" s="85"/>
      <c r="R2" s="85"/>
    </row>
    <row r="3" spans="1:18" ht="15.5">
      <c r="A3" s="88" t="s">
        <v>20</v>
      </c>
      <c r="B3" s="85"/>
      <c r="C3" s="85"/>
      <c r="D3" s="85"/>
      <c r="E3" s="85"/>
      <c r="F3" s="86"/>
      <c r="G3" s="86"/>
      <c r="H3" s="85"/>
      <c r="I3" s="86"/>
      <c r="J3" s="85"/>
      <c r="K3" s="87" t="s">
        <v>21</v>
      </c>
      <c r="L3" s="85"/>
      <c r="M3" s="85"/>
      <c r="N3" s="85"/>
      <c r="O3" s="85"/>
      <c r="P3" s="85"/>
      <c r="Q3" s="85"/>
      <c r="R3" s="85"/>
    </row>
    <row r="4" spans="1:18" ht="15.5">
      <c r="A4" s="88" t="s">
        <v>22</v>
      </c>
      <c r="B4" s="85"/>
      <c r="C4" s="85"/>
      <c r="D4" s="85"/>
      <c r="E4" s="85"/>
      <c r="F4" s="86"/>
      <c r="G4" s="86"/>
      <c r="H4" s="85"/>
      <c r="I4" s="89" t="s">
        <v>23</v>
      </c>
      <c r="J4" s="85"/>
      <c r="K4" s="85" t="s">
        <v>24</v>
      </c>
      <c r="L4" s="90"/>
      <c r="M4" s="85"/>
      <c r="N4" s="85"/>
      <c r="O4" s="85"/>
      <c r="P4" s="85"/>
      <c r="Q4" s="85"/>
      <c r="R4" s="85"/>
    </row>
    <row r="5" spans="1:18" ht="15.5">
      <c r="A5" s="88" t="s">
        <v>25</v>
      </c>
      <c r="B5" s="85"/>
      <c r="C5" s="85"/>
      <c r="D5" s="85"/>
      <c r="E5" s="85"/>
      <c r="F5" s="86"/>
      <c r="G5" s="86"/>
      <c r="H5" s="85"/>
      <c r="I5" s="155"/>
      <c r="J5" s="85"/>
      <c r="K5" s="85"/>
      <c r="L5" s="172"/>
      <c r="M5" s="85"/>
      <c r="N5" s="85"/>
      <c r="O5" s="85"/>
      <c r="P5" s="85"/>
      <c r="Q5" s="85"/>
      <c r="R5" s="85"/>
    </row>
    <row r="6" spans="1:18" ht="15.5">
      <c r="A6" s="91" t="s">
        <v>26</v>
      </c>
      <c r="B6" s="85"/>
      <c r="C6" s="85"/>
      <c r="D6" s="85"/>
      <c r="E6" s="85"/>
      <c r="F6" s="86" t="s">
        <v>27</v>
      </c>
      <c r="G6" s="89" t="s">
        <v>28</v>
      </c>
      <c r="H6" s="85"/>
      <c r="I6" s="86"/>
      <c r="J6" s="85"/>
      <c r="K6" s="92" t="s">
        <v>29</v>
      </c>
      <c r="L6" s="85"/>
      <c r="M6" s="85"/>
      <c r="N6" s="85"/>
      <c r="O6" s="85"/>
      <c r="P6" s="85"/>
      <c r="Q6" s="85"/>
      <c r="R6" s="85"/>
    </row>
    <row r="7" spans="1:18" ht="13" thickBot="1">
      <c r="A7" s="85"/>
      <c r="B7" s="85"/>
      <c r="C7" s="85"/>
      <c r="D7" s="85"/>
      <c r="E7" s="85"/>
      <c r="F7" s="86"/>
      <c r="G7" s="86"/>
      <c r="H7" s="85"/>
      <c r="I7" s="86"/>
      <c r="J7" s="85"/>
      <c r="K7" s="85"/>
      <c r="L7" s="85"/>
      <c r="M7" s="85"/>
      <c r="N7" s="85"/>
      <c r="O7" s="85"/>
      <c r="P7" s="85"/>
      <c r="Q7" s="85"/>
      <c r="R7" s="85"/>
    </row>
    <row r="8" spans="1:18" ht="94.5" customHeight="1" thickBot="1">
      <c r="A8" s="3" t="s">
        <v>30</v>
      </c>
      <c r="B8" s="10" t="s">
        <v>31</v>
      </c>
      <c r="C8" s="9" t="s">
        <v>32</v>
      </c>
      <c r="D8" s="9" t="s">
        <v>33</v>
      </c>
      <c r="E8" s="9" t="s">
        <v>34</v>
      </c>
      <c r="F8" s="23" t="s">
        <v>35</v>
      </c>
      <c r="G8" s="46" t="s">
        <v>36</v>
      </c>
      <c r="H8" s="6" t="s">
        <v>37</v>
      </c>
      <c r="I8" s="33" t="s">
        <v>38</v>
      </c>
      <c r="K8" s="46" t="s">
        <v>39</v>
      </c>
    </row>
    <row r="9" spans="1:18" ht="67.5" customHeight="1" thickBot="1">
      <c r="A9" s="11" t="s">
        <v>133</v>
      </c>
      <c r="B9" s="1"/>
      <c r="C9" s="1"/>
      <c r="D9" s="1"/>
      <c r="E9" s="1"/>
      <c r="F9" s="20"/>
      <c r="G9" s="34">
        <f>SUM(G10:G16)</f>
        <v>9600</v>
      </c>
      <c r="H9" s="164" t="s">
        <v>40</v>
      </c>
      <c r="I9" s="34">
        <f>SUM(I10:I16)</f>
        <v>9600</v>
      </c>
      <c r="K9" s="25">
        <f>SUM(K10:K16)</f>
        <v>0</v>
      </c>
    </row>
    <row r="10" spans="1:18" ht="12.75" customHeight="1">
      <c r="A10" s="63" t="s">
        <v>134</v>
      </c>
      <c r="B10" s="157">
        <v>0.8</v>
      </c>
      <c r="C10" s="65" t="s">
        <v>105</v>
      </c>
      <c r="D10" s="65">
        <v>4</v>
      </c>
      <c r="E10" s="65" t="s">
        <v>104</v>
      </c>
      <c r="F10" s="66">
        <v>1500</v>
      </c>
      <c r="G10" s="62">
        <f>B10*D10*F10</f>
        <v>4800</v>
      </c>
      <c r="H10" s="165"/>
      <c r="I10" s="35">
        <f>G10</f>
        <v>4800</v>
      </c>
      <c r="K10" s="26">
        <f>G10*$L$4</f>
        <v>0</v>
      </c>
    </row>
    <row r="11" spans="1:18" ht="12.75" customHeight="1">
      <c r="A11" s="67" t="s">
        <v>135</v>
      </c>
      <c r="B11" s="64">
        <v>3</v>
      </c>
      <c r="C11" s="65" t="s">
        <v>105</v>
      </c>
      <c r="D11" s="68">
        <v>2</v>
      </c>
      <c r="E11" s="68" t="s">
        <v>104</v>
      </c>
      <c r="F11" s="69">
        <v>800</v>
      </c>
      <c r="G11" s="36">
        <f>B11*D11*F11</f>
        <v>4800</v>
      </c>
      <c r="H11" s="165"/>
      <c r="I11" s="35">
        <f t="shared" ref="I11:I16" si="0">G11</f>
        <v>4800</v>
      </c>
      <c r="K11" s="26">
        <f t="shared" ref="K11:K16" si="1">G11*$L$4</f>
        <v>0</v>
      </c>
    </row>
    <row r="12" spans="1:18" ht="12.75" customHeight="1">
      <c r="A12" s="67"/>
      <c r="B12" s="64"/>
      <c r="C12" s="65"/>
      <c r="D12" s="68"/>
      <c r="E12" s="68"/>
      <c r="F12" s="69"/>
      <c r="G12" s="36">
        <f t="shared" ref="G12:G16" si="2">B12*D12*F12</f>
        <v>0</v>
      </c>
      <c r="H12" s="165"/>
      <c r="I12" s="35">
        <f t="shared" si="0"/>
        <v>0</v>
      </c>
      <c r="K12" s="26">
        <f t="shared" si="1"/>
        <v>0</v>
      </c>
    </row>
    <row r="13" spans="1:18" ht="12.75" customHeight="1">
      <c r="A13" s="67"/>
      <c r="B13" s="64"/>
      <c r="C13" s="65"/>
      <c r="D13" s="68"/>
      <c r="E13" s="68"/>
      <c r="F13" s="69"/>
      <c r="G13" s="36">
        <f t="shared" si="2"/>
        <v>0</v>
      </c>
      <c r="H13" s="165"/>
      <c r="I13" s="35">
        <f t="shared" si="0"/>
        <v>0</v>
      </c>
      <c r="K13" s="26">
        <f t="shared" si="1"/>
        <v>0</v>
      </c>
    </row>
    <row r="14" spans="1:18" ht="12.75" customHeight="1">
      <c r="A14" s="67"/>
      <c r="B14" s="64"/>
      <c r="C14" s="65"/>
      <c r="D14" s="68"/>
      <c r="E14" s="68"/>
      <c r="F14" s="69"/>
      <c r="G14" s="36">
        <f t="shared" si="2"/>
        <v>0</v>
      </c>
      <c r="H14" s="165"/>
      <c r="I14" s="35">
        <f t="shared" si="0"/>
        <v>0</v>
      </c>
      <c r="K14" s="26">
        <f t="shared" si="1"/>
        <v>0</v>
      </c>
    </row>
    <row r="15" spans="1:18" ht="12.75" customHeight="1">
      <c r="A15" s="67"/>
      <c r="B15" s="64"/>
      <c r="C15" s="65"/>
      <c r="D15" s="68"/>
      <c r="E15" s="68"/>
      <c r="F15" s="69"/>
      <c r="G15" s="36">
        <f t="shared" si="2"/>
        <v>0</v>
      </c>
      <c r="H15" s="165"/>
      <c r="I15" s="35">
        <f t="shared" si="0"/>
        <v>0</v>
      </c>
      <c r="K15" s="26">
        <f t="shared" si="1"/>
        <v>0</v>
      </c>
    </row>
    <row r="16" spans="1:18" ht="13.5" customHeight="1" thickBot="1">
      <c r="A16" s="70"/>
      <c r="B16" s="64"/>
      <c r="C16" s="71"/>
      <c r="D16" s="56"/>
      <c r="E16" s="56"/>
      <c r="F16" s="72"/>
      <c r="G16" s="36">
        <f t="shared" si="2"/>
        <v>0</v>
      </c>
      <c r="H16" s="165"/>
      <c r="I16" s="35">
        <f t="shared" si="0"/>
        <v>0</v>
      </c>
      <c r="K16" s="26">
        <f t="shared" si="1"/>
        <v>0</v>
      </c>
    </row>
    <row r="17" spans="1:11" ht="28" thickBot="1">
      <c r="A17" s="156" t="s">
        <v>103</v>
      </c>
      <c r="B17" s="73"/>
      <c r="C17" s="73"/>
      <c r="D17" s="73"/>
      <c r="E17" s="73"/>
      <c r="F17" s="74"/>
      <c r="G17" s="37">
        <f>SUM(G18:G23)</f>
        <v>3000</v>
      </c>
      <c r="H17" s="165"/>
      <c r="I17" s="37">
        <f>SUM(I18:I23)</f>
        <v>3000</v>
      </c>
      <c r="K17" s="27">
        <f>SUM(K18:K23)</f>
        <v>0</v>
      </c>
    </row>
    <row r="18" spans="1:11" ht="12.75" customHeight="1">
      <c r="A18" s="63" t="s">
        <v>108</v>
      </c>
      <c r="B18" s="75">
        <v>1</v>
      </c>
      <c r="C18" s="65" t="s">
        <v>106</v>
      </c>
      <c r="D18" s="65">
        <v>10</v>
      </c>
      <c r="E18" s="65" t="s">
        <v>107</v>
      </c>
      <c r="F18" s="66">
        <v>300</v>
      </c>
      <c r="G18" s="35">
        <f>B18*D18*F18</f>
        <v>3000</v>
      </c>
      <c r="H18" s="165"/>
      <c r="I18" s="35">
        <f>G18</f>
        <v>3000</v>
      </c>
      <c r="K18" s="26">
        <f t="shared" ref="K18:K23" si="3">G18*$L$4</f>
        <v>0</v>
      </c>
    </row>
    <row r="19" spans="1:11" ht="12.75" customHeight="1">
      <c r="A19" s="63"/>
      <c r="B19" s="75"/>
      <c r="C19" s="65"/>
      <c r="D19" s="65"/>
      <c r="E19" s="65"/>
      <c r="F19" s="66"/>
      <c r="G19" s="35">
        <f t="shared" ref="G19:G23" si="4">B19*D19*F19</f>
        <v>0</v>
      </c>
      <c r="H19" s="165"/>
      <c r="I19" s="35">
        <f t="shared" ref="I19:I23" si="5">G19</f>
        <v>0</v>
      </c>
      <c r="K19" s="26">
        <f t="shared" si="3"/>
        <v>0</v>
      </c>
    </row>
    <row r="20" spans="1:11" ht="12.75" customHeight="1">
      <c r="A20" s="63"/>
      <c r="B20" s="75"/>
      <c r="C20" s="65"/>
      <c r="D20" s="65"/>
      <c r="E20" s="65"/>
      <c r="F20" s="66"/>
      <c r="G20" s="35">
        <f t="shared" si="4"/>
        <v>0</v>
      </c>
      <c r="H20" s="165"/>
      <c r="I20" s="35">
        <f t="shared" si="5"/>
        <v>0</v>
      </c>
      <c r="K20" s="26">
        <f t="shared" si="3"/>
        <v>0</v>
      </c>
    </row>
    <row r="21" spans="1:11" ht="12.75" customHeight="1">
      <c r="A21" s="63"/>
      <c r="B21" s="75"/>
      <c r="C21" s="65"/>
      <c r="D21" s="65"/>
      <c r="E21" s="65"/>
      <c r="F21" s="66"/>
      <c r="G21" s="35">
        <f t="shared" si="4"/>
        <v>0</v>
      </c>
      <c r="H21" s="165"/>
      <c r="I21" s="35">
        <f t="shared" si="5"/>
        <v>0</v>
      </c>
      <c r="K21" s="26">
        <f t="shared" si="3"/>
        <v>0</v>
      </c>
    </row>
    <row r="22" spans="1:11" ht="12.75" customHeight="1">
      <c r="A22" s="63"/>
      <c r="B22" s="75"/>
      <c r="C22" s="65"/>
      <c r="D22" s="65"/>
      <c r="E22" s="65"/>
      <c r="F22" s="66"/>
      <c r="G22" s="35">
        <f t="shared" si="4"/>
        <v>0</v>
      </c>
      <c r="H22" s="165"/>
      <c r="I22" s="35">
        <f t="shared" si="5"/>
        <v>0</v>
      </c>
      <c r="K22" s="26">
        <f t="shared" si="3"/>
        <v>0</v>
      </c>
    </row>
    <row r="23" spans="1:11" ht="13.5" customHeight="1" thickBot="1">
      <c r="A23" s="76"/>
      <c r="B23" s="77"/>
      <c r="C23" s="65"/>
      <c r="D23" s="78"/>
      <c r="E23" s="78"/>
      <c r="F23" s="79"/>
      <c r="G23" s="35">
        <f t="shared" si="4"/>
        <v>0</v>
      </c>
      <c r="H23" s="165"/>
      <c r="I23" s="35">
        <f t="shared" si="5"/>
        <v>0</v>
      </c>
      <c r="K23" s="26">
        <f t="shared" si="3"/>
        <v>0</v>
      </c>
    </row>
    <row r="24" spans="1:11" ht="45" customHeight="1" thickBot="1">
      <c r="A24" s="156" t="s">
        <v>109</v>
      </c>
      <c r="B24" s="73"/>
      <c r="C24" s="73"/>
      <c r="D24" s="73"/>
      <c r="E24" s="73"/>
      <c r="F24" s="74"/>
      <c r="G24" s="37">
        <f>SUM(G25:G29)</f>
        <v>500</v>
      </c>
      <c r="H24" s="165"/>
      <c r="I24" s="37">
        <f>SUM(I25:I29)</f>
        <v>500</v>
      </c>
      <c r="K24" s="27">
        <f>SUM(K25:K29)</f>
        <v>0</v>
      </c>
    </row>
    <row r="25" spans="1:11" ht="12.75" customHeight="1" thickBot="1">
      <c r="A25" s="63" t="s">
        <v>112</v>
      </c>
      <c r="B25" s="75">
        <v>2</v>
      </c>
      <c r="C25" s="65" t="s">
        <v>110</v>
      </c>
      <c r="D25" s="65">
        <v>10</v>
      </c>
      <c r="E25" s="65" t="s">
        <v>111</v>
      </c>
      <c r="F25" s="151">
        <v>20</v>
      </c>
      <c r="G25" s="143">
        <f>B25*D25*F25</f>
        <v>400</v>
      </c>
      <c r="H25" s="165"/>
      <c r="I25" s="38">
        <f>G25</f>
        <v>400</v>
      </c>
      <c r="K25" s="28">
        <f t="shared" ref="K25:K29" si="6">G25*$L$4</f>
        <v>0</v>
      </c>
    </row>
    <row r="26" spans="1:11" ht="12.75" customHeight="1">
      <c r="A26" s="63" t="s">
        <v>113</v>
      </c>
      <c r="B26" s="144">
        <v>2</v>
      </c>
      <c r="C26" s="65" t="s">
        <v>114</v>
      </c>
      <c r="D26" s="65">
        <v>10</v>
      </c>
      <c r="E26" s="65" t="s">
        <v>111</v>
      </c>
      <c r="F26" s="151">
        <v>5</v>
      </c>
      <c r="G26" s="143">
        <f t="shared" ref="G26:G29" si="7">B26*D26*F26</f>
        <v>100</v>
      </c>
      <c r="H26" s="165"/>
      <c r="I26" s="38">
        <f t="shared" ref="I26:I29" si="8">G26</f>
        <v>100</v>
      </c>
      <c r="K26" s="28">
        <f t="shared" si="6"/>
        <v>0</v>
      </c>
    </row>
    <row r="27" spans="1:11" ht="12.75" customHeight="1">
      <c r="A27" s="63"/>
      <c r="B27" s="145"/>
      <c r="C27" s="65"/>
      <c r="D27" s="65"/>
      <c r="E27" s="65"/>
      <c r="F27" s="151"/>
      <c r="G27" s="143">
        <f t="shared" si="7"/>
        <v>0</v>
      </c>
      <c r="H27" s="165"/>
      <c r="I27" s="38">
        <f t="shared" si="8"/>
        <v>0</v>
      </c>
      <c r="K27" s="28">
        <f t="shared" si="6"/>
        <v>0</v>
      </c>
    </row>
    <row r="28" spans="1:11" ht="12.75" customHeight="1">
      <c r="A28" s="63"/>
      <c r="B28" s="145"/>
      <c r="C28" s="65"/>
      <c r="D28" s="65"/>
      <c r="E28" s="65"/>
      <c r="F28" s="151"/>
      <c r="G28" s="143">
        <f t="shared" si="7"/>
        <v>0</v>
      </c>
      <c r="H28" s="165"/>
      <c r="I28" s="38">
        <f t="shared" si="8"/>
        <v>0</v>
      </c>
      <c r="K28" s="28">
        <f t="shared" si="6"/>
        <v>0</v>
      </c>
    </row>
    <row r="29" spans="1:11" ht="13.5" customHeight="1" thickBot="1">
      <c r="A29" s="80"/>
      <c r="B29" s="71"/>
      <c r="C29" s="71"/>
      <c r="D29" s="71"/>
      <c r="E29" s="71"/>
      <c r="F29" s="152"/>
      <c r="G29" s="143">
        <f t="shared" si="7"/>
        <v>0</v>
      </c>
      <c r="H29" s="165"/>
      <c r="I29" s="38">
        <f t="shared" si="8"/>
        <v>0</v>
      </c>
      <c r="K29" s="28">
        <f t="shared" si="6"/>
        <v>0</v>
      </c>
    </row>
    <row r="30" spans="1:11" ht="28" thickBot="1">
      <c r="A30" s="156" t="s">
        <v>115</v>
      </c>
      <c r="B30" s="73"/>
      <c r="C30" s="73"/>
      <c r="D30" s="73"/>
      <c r="E30" s="73"/>
      <c r="F30" s="74"/>
      <c r="G30" s="37">
        <f>SUM(G31:G36)</f>
        <v>700</v>
      </c>
      <c r="H30" s="165"/>
      <c r="I30" s="37">
        <f>SUM(I31:I36)</f>
        <v>700</v>
      </c>
      <c r="K30" s="27">
        <f>SUM(K31:K36)</f>
        <v>0</v>
      </c>
    </row>
    <row r="31" spans="1:11" ht="12.75" customHeight="1" thickBot="1">
      <c r="A31" s="81" t="s">
        <v>116</v>
      </c>
      <c r="B31" s="54">
        <v>1</v>
      </c>
      <c r="C31" s="54" t="s">
        <v>117</v>
      </c>
      <c r="D31" s="54">
        <v>3</v>
      </c>
      <c r="E31" s="54" t="s">
        <v>107</v>
      </c>
      <c r="F31" s="55">
        <v>150</v>
      </c>
      <c r="G31" s="39">
        <f>B31*D31*F31</f>
        <v>450</v>
      </c>
      <c r="H31" s="165"/>
      <c r="I31" s="43">
        <f>G31</f>
        <v>450</v>
      </c>
      <c r="K31" s="29">
        <f t="shared" ref="K31:K36" si="9">G31*$L$4</f>
        <v>0</v>
      </c>
    </row>
    <row r="32" spans="1:11" ht="12.75" customHeight="1" thickBot="1">
      <c r="A32" s="126" t="s">
        <v>118</v>
      </c>
      <c r="B32" s="127">
        <v>1</v>
      </c>
      <c r="C32" s="127" t="s">
        <v>119</v>
      </c>
      <c r="D32" s="127">
        <v>10</v>
      </c>
      <c r="E32" s="127" t="s">
        <v>111</v>
      </c>
      <c r="F32" s="128">
        <v>25</v>
      </c>
      <c r="G32" s="39">
        <f t="shared" ref="G32:G36" si="10">B32*D32*F32</f>
        <v>250</v>
      </c>
      <c r="H32" s="165"/>
      <c r="I32" s="43">
        <f t="shared" ref="I32:I36" si="11">G32</f>
        <v>250</v>
      </c>
      <c r="K32" s="29">
        <f t="shared" si="9"/>
        <v>0</v>
      </c>
    </row>
    <row r="33" spans="1:11" ht="12.75" customHeight="1" thickBot="1">
      <c r="A33" s="126"/>
      <c r="B33" s="127"/>
      <c r="C33" s="127"/>
      <c r="D33" s="127"/>
      <c r="E33" s="127"/>
      <c r="F33" s="128"/>
      <c r="G33" s="39">
        <f t="shared" si="10"/>
        <v>0</v>
      </c>
      <c r="H33" s="165"/>
      <c r="I33" s="43">
        <f t="shared" si="11"/>
        <v>0</v>
      </c>
      <c r="K33" s="29">
        <f t="shared" si="9"/>
        <v>0</v>
      </c>
    </row>
    <row r="34" spans="1:11" ht="12.75" customHeight="1" thickBot="1">
      <c r="A34" s="126"/>
      <c r="B34" s="127"/>
      <c r="C34" s="127"/>
      <c r="D34" s="127"/>
      <c r="E34" s="127"/>
      <c r="F34" s="128"/>
      <c r="G34" s="39">
        <f t="shared" si="10"/>
        <v>0</v>
      </c>
      <c r="H34" s="165"/>
      <c r="I34" s="43">
        <f t="shared" si="11"/>
        <v>0</v>
      </c>
      <c r="K34" s="29">
        <f t="shared" si="9"/>
        <v>0</v>
      </c>
    </row>
    <row r="35" spans="1:11" ht="12.75" customHeight="1" thickBot="1">
      <c r="A35" s="82"/>
      <c r="B35" s="50"/>
      <c r="C35" s="50"/>
      <c r="D35" s="50"/>
      <c r="E35" s="50"/>
      <c r="F35" s="51"/>
      <c r="G35" s="39">
        <f t="shared" si="10"/>
        <v>0</v>
      </c>
      <c r="H35" s="165"/>
      <c r="I35" s="43">
        <f t="shared" si="11"/>
        <v>0</v>
      </c>
      <c r="K35" s="29">
        <f t="shared" si="9"/>
        <v>0</v>
      </c>
    </row>
    <row r="36" spans="1:11" ht="13.5" customHeight="1" thickBot="1">
      <c r="A36" s="70"/>
      <c r="B36" s="52"/>
      <c r="C36" s="52"/>
      <c r="D36" s="52"/>
      <c r="E36" s="52"/>
      <c r="F36" s="53"/>
      <c r="G36" s="39">
        <f t="shared" si="10"/>
        <v>0</v>
      </c>
      <c r="H36" s="165"/>
      <c r="I36" s="43">
        <f t="shared" si="11"/>
        <v>0</v>
      </c>
      <c r="K36" s="29">
        <f t="shared" si="9"/>
        <v>0</v>
      </c>
    </row>
    <row r="37" spans="1:11" ht="28" thickBot="1">
      <c r="A37" s="156" t="s">
        <v>120</v>
      </c>
      <c r="B37" s="73"/>
      <c r="C37" s="73"/>
      <c r="D37" s="73"/>
      <c r="E37" s="73"/>
      <c r="F37" s="74"/>
      <c r="G37" s="37">
        <f>SUM(G38:G42)</f>
        <v>700</v>
      </c>
      <c r="H37" s="165"/>
      <c r="I37" s="37">
        <f>SUM(I38:I42)</f>
        <v>700</v>
      </c>
      <c r="K37" s="27">
        <f>SUM(K38:K42)</f>
        <v>0</v>
      </c>
    </row>
    <row r="38" spans="1:11" ht="12.75" customHeight="1">
      <c r="A38" s="82" t="s">
        <v>121</v>
      </c>
      <c r="B38" s="50">
        <v>1</v>
      </c>
      <c r="C38" s="50" t="s">
        <v>122</v>
      </c>
      <c r="D38" s="50">
        <v>1</v>
      </c>
      <c r="E38" s="50" t="s">
        <v>47</v>
      </c>
      <c r="F38" s="51">
        <v>400</v>
      </c>
      <c r="G38" s="40">
        <f>B38*D38*F38</f>
        <v>400</v>
      </c>
      <c r="H38" s="165"/>
      <c r="I38" s="44">
        <f>G38</f>
        <v>400</v>
      </c>
      <c r="K38" s="30">
        <f t="shared" ref="K38:K42" si="12">G38*$L$4</f>
        <v>0</v>
      </c>
    </row>
    <row r="39" spans="1:11" ht="12.75" customHeight="1">
      <c r="A39" s="82" t="s">
        <v>123</v>
      </c>
      <c r="B39" s="50">
        <v>1000</v>
      </c>
      <c r="C39" s="50" t="s">
        <v>124</v>
      </c>
      <c r="D39" s="50">
        <v>1</v>
      </c>
      <c r="E39" s="50" t="s">
        <v>47</v>
      </c>
      <c r="F39" s="51">
        <v>0.3</v>
      </c>
      <c r="G39" s="40">
        <f t="shared" ref="G39:G42" si="13">B39*D39*F39</f>
        <v>300</v>
      </c>
      <c r="H39" s="165"/>
      <c r="I39" s="44">
        <f t="shared" ref="I39:I42" si="14">G39</f>
        <v>300</v>
      </c>
      <c r="K39" s="30">
        <f t="shared" si="12"/>
        <v>0</v>
      </c>
    </row>
    <row r="40" spans="1:11" ht="12.75" customHeight="1">
      <c r="A40" s="82"/>
      <c r="B40" s="50"/>
      <c r="C40" s="50"/>
      <c r="D40" s="50"/>
      <c r="E40" s="50"/>
      <c r="F40" s="51"/>
      <c r="G40" s="40">
        <f t="shared" si="13"/>
        <v>0</v>
      </c>
      <c r="H40" s="165"/>
      <c r="I40" s="44">
        <f t="shared" si="14"/>
        <v>0</v>
      </c>
      <c r="K40" s="30">
        <f t="shared" si="12"/>
        <v>0</v>
      </c>
    </row>
    <row r="41" spans="1:11" ht="12.75" customHeight="1">
      <c r="A41" s="82"/>
      <c r="B41" s="50"/>
      <c r="C41" s="50"/>
      <c r="D41" s="50"/>
      <c r="E41" s="50"/>
      <c r="F41" s="51"/>
      <c r="G41" s="40">
        <f t="shared" si="13"/>
        <v>0</v>
      </c>
      <c r="H41" s="165"/>
      <c r="I41" s="44">
        <f t="shared" si="14"/>
        <v>0</v>
      </c>
      <c r="K41" s="30">
        <f t="shared" si="12"/>
        <v>0</v>
      </c>
    </row>
    <row r="42" spans="1:11" ht="13.5" customHeight="1" thickBot="1">
      <c r="A42" s="82"/>
      <c r="B42" s="50"/>
      <c r="C42" s="50"/>
      <c r="D42" s="50"/>
      <c r="E42" s="50"/>
      <c r="F42" s="51"/>
      <c r="G42" s="40">
        <f t="shared" si="13"/>
        <v>0</v>
      </c>
      <c r="H42" s="165"/>
      <c r="I42" s="44">
        <f t="shared" si="14"/>
        <v>0</v>
      </c>
      <c r="K42" s="30">
        <f t="shared" si="12"/>
        <v>0</v>
      </c>
    </row>
    <row r="43" spans="1:11" ht="28" thickBot="1">
      <c r="A43" s="156" t="s">
        <v>128</v>
      </c>
      <c r="B43" s="73"/>
      <c r="C43" s="73"/>
      <c r="D43" s="73"/>
      <c r="E43" s="73"/>
      <c r="F43" s="74"/>
      <c r="G43" s="37">
        <f>SUM(G44:G48)</f>
        <v>290</v>
      </c>
      <c r="H43" s="165"/>
      <c r="I43" s="37">
        <f>SUM(I44:I48)</f>
        <v>290</v>
      </c>
      <c r="K43" s="27">
        <f>SUM(K44:K48)</f>
        <v>0</v>
      </c>
    </row>
    <row r="44" spans="1:11" ht="12.75" customHeight="1" thickBot="1">
      <c r="A44" s="81" t="s">
        <v>125</v>
      </c>
      <c r="B44" s="54">
        <v>1</v>
      </c>
      <c r="C44" s="54" t="s">
        <v>126</v>
      </c>
      <c r="D44" s="54">
        <v>1</v>
      </c>
      <c r="E44" s="54" t="s">
        <v>127</v>
      </c>
      <c r="F44" s="55">
        <v>250</v>
      </c>
      <c r="G44" s="39">
        <f>B44*D44*F44</f>
        <v>250</v>
      </c>
      <c r="H44" s="165"/>
      <c r="I44" s="43">
        <f>G44</f>
        <v>250</v>
      </c>
      <c r="K44" s="29">
        <f t="shared" ref="K44:K48" si="15">G44*$L$4</f>
        <v>0</v>
      </c>
    </row>
    <row r="45" spans="1:11" ht="12.65" customHeight="1" thickBot="1">
      <c r="A45" s="126" t="s">
        <v>129</v>
      </c>
      <c r="B45" s="127">
        <v>2</v>
      </c>
      <c r="C45" s="127" t="s">
        <v>130</v>
      </c>
      <c r="D45" s="127">
        <v>1</v>
      </c>
      <c r="E45" s="127" t="s">
        <v>131</v>
      </c>
      <c r="F45" s="128">
        <v>20</v>
      </c>
      <c r="G45" s="39">
        <f t="shared" ref="G45:G48" si="16">B45*D45*F45</f>
        <v>40</v>
      </c>
      <c r="H45" s="165"/>
      <c r="I45" s="43">
        <f t="shared" ref="I45:I48" si="17">G45</f>
        <v>40</v>
      </c>
      <c r="K45" s="29">
        <f t="shared" si="15"/>
        <v>0</v>
      </c>
    </row>
    <row r="46" spans="1:11" ht="12.65" customHeight="1" thickBot="1">
      <c r="A46" s="126"/>
      <c r="B46" s="127"/>
      <c r="C46" s="127"/>
      <c r="D46" s="127"/>
      <c r="E46" s="127"/>
      <c r="F46" s="128"/>
      <c r="G46" s="39">
        <f t="shared" si="16"/>
        <v>0</v>
      </c>
      <c r="H46" s="165"/>
      <c r="I46" s="43">
        <f t="shared" si="17"/>
        <v>0</v>
      </c>
      <c r="K46" s="29">
        <f t="shared" si="15"/>
        <v>0</v>
      </c>
    </row>
    <row r="47" spans="1:11" ht="12.75" customHeight="1" thickBot="1">
      <c r="A47" s="82"/>
      <c r="B47" s="50"/>
      <c r="C47" s="50"/>
      <c r="D47" s="50"/>
      <c r="E47" s="50"/>
      <c r="F47" s="51"/>
      <c r="G47" s="39">
        <f t="shared" si="16"/>
        <v>0</v>
      </c>
      <c r="H47" s="165"/>
      <c r="I47" s="43">
        <f t="shared" si="17"/>
        <v>0</v>
      </c>
      <c r="K47" s="29">
        <f t="shared" si="15"/>
        <v>0</v>
      </c>
    </row>
    <row r="48" spans="1:11" ht="13.5" customHeight="1" thickBot="1">
      <c r="A48" s="83"/>
      <c r="B48" s="52"/>
      <c r="C48" s="52"/>
      <c r="D48" s="52"/>
      <c r="E48" s="52"/>
      <c r="F48" s="53"/>
      <c r="G48" s="39">
        <f t="shared" si="16"/>
        <v>0</v>
      </c>
      <c r="H48" s="165"/>
      <c r="I48" s="43">
        <f t="shared" si="17"/>
        <v>0</v>
      </c>
      <c r="K48" s="29">
        <f t="shared" si="15"/>
        <v>0</v>
      </c>
    </row>
    <row r="49" spans="1:11" s="12" customFormat="1" ht="18.5" thickBot="1">
      <c r="A49" s="47" t="s">
        <v>41</v>
      </c>
      <c r="B49" s="148"/>
      <c r="C49" s="149"/>
      <c r="D49" s="149"/>
      <c r="E49" s="149"/>
      <c r="F49" s="150"/>
      <c r="G49" s="48">
        <f>G43+G37+G30+G24+G17+G9</f>
        <v>14790</v>
      </c>
      <c r="H49" s="165"/>
      <c r="I49" s="48">
        <f>I43+I37+I30+I24+I17+I9</f>
        <v>14790</v>
      </c>
      <c r="K49" s="49">
        <f>K43+K37+K30+K24+K17+K9</f>
        <v>0</v>
      </c>
    </row>
    <row r="50" spans="1:11" s="12" customFormat="1" ht="18.5" thickBot="1">
      <c r="A50" s="139" t="s">
        <v>132</v>
      </c>
      <c r="B50" s="146"/>
      <c r="C50" s="146"/>
      <c r="D50" s="146"/>
      <c r="E50" s="146"/>
      <c r="F50" s="147"/>
      <c r="G50" s="140">
        <f>G51</f>
        <v>1035.3</v>
      </c>
      <c r="H50" s="129"/>
      <c r="I50" s="141">
        <f>I51</f>
        <v>1035.3</v>
      </c>
      <c r="K50" s="142">
        <f>K51</f>
        <v>0</v>
      </c>
    </row>
    <row r="51" spans="1:11" s="12" customFormat="1" ht="18.5" thickBot="1">
      <c r="A51" s="174" t="s">
        <v>42</v>
      </c>
      <c r="B51" s="134"/>
      <c r="C51" s="175">
        <v>7.0000000000000007E-2</v>
      </c>
      <c r="D51" s="176"/>
      <c r="E51" s="176"/>
      <c r="F51" s="177">
        <f>G49</f>
        <v>14790</v>
      </c>
      <c r="G51" s="135">
        <f>C51*F51</f>
        <v>1035.3</v>
      </c>
      <c r="H51" s="129"/>
      <c r="I51" s="137">
        <f>G51</f>
        <v>1035.3</v>
      </c>
      <c r="K51" s="138">
        <f>G51*$L$4</f>
        <v>0</v>
      </c>
    </row>
    <row r="52" spans="1:11" ht="50.25" customHeight="1" thickBot="1">
      <c r="A52" s="136" t="s">
        <v>43</v>
      </c>
      <c r="B52" s="130"/>
      <c r="C52" s="130"/>
      <c r="D52" s="131">
        <f>G52/I61</f>
        <v>1</v>
      </c>
      <c r="E52" s="132" t="s">
        <v>44</v>
      </c>
      <c r="F52" s="133"/>
      <c r="G52" s="48">
        <f>G49+G51</f>
        <v>15825.3</v>
      </c>
      <c r="H52" s="13"/>
      <c r="I52" s="48">
        <f>I49+I50</f>
        <v>15825.3</v>
      </c>
      <c r="K52" s="49">
        <f>K49+K50</f>
        <v>0</v>
      </c>
    </row>
    <row r="53" spans="1:11" ht="15" thickBot="1">
      <c r="A53" s="2" t="s">
        <v>45</v>
      </c>
      <c r="B53" s="4"/>
      <c r="C53" s="4"/>
      <c r="D53" s="18"/>
      <c r="E53" s="4"/>
      <c r="F53" s="21"/>
      <c r="G53" s="37"/>
      <c r="H53" s="7">
        <f>SUM(SUM(H54:H60))</f>
        <v>0</v>
      </c>
      <c r="I53" s="37">
        <f>SUM(SUM(I54:I60))</f>
        <v>0</v>
      </c>
      <c r="K53" s="27"/>
    </row>
    <row r="54" spans="1:11">
      <c r="A54" s="125" t="s">
        <v>46</v>
      </c>
      <c r="B54" s="5">
        <v>1</v>
      </c>
      <c r="C54" s="5" t="s">
        <v>47</v>
      </c>
      <c r="D54" s="19">
        <f t="shared" ref="D54:D60" si="18">F54/$I$61</f>
        <v>0</v>
      </c>
      <c r="E54" s="17" t="s">
        <v>44</v>
      </c>
      <c r="F54" s="61">
        <f>'Budget of own contribution'!B32</f>
        <v>0</v>
      </c>
      <c r="G54" s="41"/>
      <c r="H54" s="8">
        <f>F54</f>
        <v>0</v>
      </c>
      <c r="I54" s="40">
        <f>F54</f>
        <v>0</v>
      </c>
      <c r="K54" s="31"/>
    </row>
    <row r="55" spans="1:11">
      <c r="A55" s="125" t="s">
        <v>48</v>
      </c>
      <c r="B55" s="5">
        <v>1</v>
      </c>
      <c r="C55" s="5" t="s">
        <v>47</v>
      </c>
      <c r="D55" s="19">
        <f t="shared" si="18"/>
        <v>0</v>
      </c>
      <c r="E55" s="17" t="s">
        <v>44</v>
      </c>
      <c r="F55" s="61">
        <f>'Budget of own contribution'!B34</f>
        <v>0</v>
      </c>
      <c r="G55" s="41"/>
      <c r="H55" s="8">
        <f t="shared" ref="H55:H60" si="19">F55</f>
        <v>0</v>
      </c>
      <c r="I55" s="40">
        <f t="shared" ref="I55:I60" si="20">F55</f>
        <v>0</v>
      </c>
      <c r="K55" s="31"/>
    </row>
    <row r="56" spans="1:11">
      <c r="A56" s="125" t="s">
        <v>49</v>
      </c>
      <c r="B56" s="5">
        <v>1</v>
      </c>
      <c r="C56" s="5" t="s">
        <v>47</v>
      </c>
      <c r="D56" s="19">
        <f t="shared" si="18"/>
        <v>0</v>
      </c>
      <c r="E56" s="17" t="s">
        <v>44</v>
      </c>
      <c r="F56" s="61">
        <f>'Budget of own contribution'!B36</f>
        <v>0</v>
      </c>
      <c r="G56" s="41"/>
      <c r="H56" s="8">
        <f t="shared" si="19"/>
        <v>0</v>
      </c>
      <c r="I56" s="40">
        <f t="shared" si="20"/>
        <v>0</v>
      </c>
      <c r="K56" s="31"/>
    </row>
    <row r="57" spans="1:11">
      <c r="A57" s="125" t="s">
        <v>50</v>
      </c>
      <c r="B57" s="5">
        <v>1</v>
      </c>
      <c r="C57" s="5" t="s">
        <v>47</v>
      </c>
      <c r="D57" s="19">
        <f t="shared" si="18"/>
        <v>0</v>
      </c>
      <c r="E57" s="17" t="s">
        <v>44</v>
      </c>
      <c r="F57" s="61">
        <f>'Budget of own contribution'!B38</f>
        <v>0</v>
      </c>
      <c r="G57" s="41"/>
      <c r="H57" s="8">
        <f t="shared" si="19"/>
        <v>0</v>
      </c>
      <c r="I57" s="40">
        <f t="shared" si="20"/>
        <v>0</v>
      </c>
      <c r="K57" s="31"/>
    </row>
    <row r="58" spans="1:11">
      <c r="A58" s="125" t="s">
        <v>51</v>
      </c>
      <c r="B58" s="5">
        <v>1</v>
      </c>
      <c r="C58" s="5" t="s">
        <v>47</v>
      </c>
      <c r="D58" s="19">
        <f t="shared" si="18"/>
        <v>0</v>
      </c>
      <c r="E58" s="17" t="s">
        <v>44</v>
      </c>
      <c r="F58" s="61">
        <f>'Budget of own contribution'!B40</f>
        <v>0</v>
      </c>
      <c r="G58" s="41"/>
      <c r="H58" s="8">
        <f t="shared" si="19"/>
        <v>0</v>
      </c>
      <c r="I58" s="40">
        <f t="shared" si="20"/>
        <v>0</v>
      </c>
      <c r="K58" s="31"/>
    </row>
    <row r="59" spans="1:11">
      <c r="A59" s="125" t="s">
        <v>52</v>
      </c>
      <c r="B59" s="5">
        <v>1</v>
      </c>
      <c r="C59" s="5" t="s">
        <v>47</v>
      </c>
      <c r="D59" s="19">
        <f t="shared" si="18"/>
        <v>0</v>
      </c>
      <c r="E59" s="17" t="s">
        <v>44</v>
      </c>
      <c r="F59" s="61">
        <f>'Budget of own contribution'!B42</f>
        <v>0</v>
      </c>
      <c r="G59" s="41"/>
      <c r="H59" s="8">
        <f t="shared" si="19"/>
        <v>0</v>
      </c>
      <c r="I59" s="40">
        <f t="shared" si="20"/>
        <v>0</v>
      </c>
      <c r="K59" s="31"/>
    </row>
    <row r="60" spans="1:11">
      <c r="A60" s="125" t="s">
        <v>53</v>
      </c>
      <c r="B60" s="5">
        <v>1</v>
      </c>
      <c r="C60" s="5" t="s">
        <v>47</v>
      </c>
      <c r="D60" s="19">
        <f t="shared" si="18"/>
        <v>0</v>
      </c>
      <c r="E60" s="17" t="s">
        <v>44</v>
      </c>
      <c r="F60" s="61">
        <f>'Budget of own contribution'!B44</f>
        <v>0</v>
      </c>
      <c r="G60" s="41"/>
      <c r="H60" s="8">
        <f t="shared" si="19"/>
        <v>0</v>
      </c>
      <c r="I60" s="40">
        <f t="shared" si="20"/>
        <v>0</v>
      </c>
      <c r="K60" s="31"/>
    </row>
    <row r="61" spans="1:11" ht="18.5" thickBot="1">
      <c r="A61" s="14" t="s">
        <v>54</v>
      </c>
      <c r="B61" s="15"/>
      <c r="C61" s="15"/>
      <c r="D61" s="15"/>
      <c r="E61" s="15"/>
      <c r="F61" s="24"/>
      <c r="G61" s="42">
        <f>G52</f>
        <v>15825.3</v>
      </c>
      <c r="H61" s="16">
        <f>H53</f>
        <v>0</v>
      </c>
      <c r="I61" s="42">
        <f>I52+I53</f>
        <v>15825.3</v>
      </c>
      <c r="K61" s="32">
        <f>K49+K50</f>
        <v>0</v>
      </c>
    </row>
    <row r="64" spans="1:11" ht="20">
      <c r="A64" s="45" t="s">
        <v>55</v>
      </c>
    </row>
    <row r="66" spans="1:9" ht="18">
      <c r="A66" s="166" t="s">
        <v>56</v>
      </c>
      <c r="B66" s="166"/>
      <c r="C66" s="166"/>
      <c r="D66" s="166"/>
      <c r="E66" s="166"/>
      <c r="F66" s="166"/>
      <c r="G66" s="166"/>
      <c r="H66" s="166"/>
      <c r="I66" s="166"/>
    </row>
  </sheetData>
  <mergeCells count="3">
    <mergeCell ref="H9:H49"/>
    <mergeCell ref="A66:I66"/>
    <mergeCell ref="A1:K1"/>
  </mergeCells>
  <hyperlinks>
    <hyperlink ref="K6" r:id="rId1" xr:uid="{00000000-0004-0000-0000-000000000000}"/>
  </hyperlinks>
  <printOptions horizontalCentered="1"/>
  <pageMargins left="0.51181102362204722" right="0.51181102362204722" top="1.1811023622047245" bottom="0.74803149606299213" header="0.70866141732283472" footer="0.31496062992125984"/>
  <pageSetup scale="79"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6A61-3FA5-4651-A3D2-89B80836C38B}">
  <sheetPr>
    <pageSetUpPr fitToPage="1"/>
  </sheetPr>
  <dimension ref="A1:P53"/>
  <sheetViews>
    <sheetView zoomScale="90" zoomScaleNormal="90" workbookViewId="0">
      <selection activeCell="I40" sqref="I40"/>
    </sheetView>
  </sheetViews>
  <sheetFormatPr baseColWidth="10" defaultColWidth="12" defaultRowHeight="14.25" customHeight="1"/>
  <cols>
    <col min="1" max="1" width="27.81640625" style="57" customWidth="1"/>
    <col min="2" max="9" width="12" style="57"/>
    <col min="10" max="10" width="14.1796875" style="57" customWidth="1"/>
    <col min="11" max="16384" width="12" style="57"/>
  </cols>
  <sheetData>
    <row r="1" spans="1:16" ht="24" customHeight="1" thickBot="1">
      <c r="A1" s="173" t="s">
        <v>57</v>
      </c>
      <c r="B1" s="94"/>
      <c r="C1" s="94"/>
      <c r="D1" s="94"/>
      <c r="E1" s="94"/>
      <c r="F1" s="94"/>
      <c r="G1" s="170" t="s">
        <v>58</v>
      </c>
      <c r="H1" s="170"/>
      <c r="I1" s="94"/>
      <c r="J1" s="94"/>
      <c r="K1" s="94"/>
      <c r="L1" s="94"/>
      <c r="M1" s="94"/>
      <c r="N1" s="94"/>
      <c r="O1" s="94"/>
      <c r="P1" s="94"/>
    </row>
    <row r="2" spans="1:16" ht="18.5" thickBot="1">
      <c r="A2" s="93"/>
      <c r="B2" s="94"/>
      <c r="C2" s="94"/>
      <c r="D2" s="94"/>
      <c r="E2" s="94"/>
      <c r="F2" s="94"/>
      <c r="G2" s="170"/>
      <c r="H2" s="170"/>
      <c r="I2" s="94"/>
      <c r="J2" s="94"/>
      <c r="K2" s="94"/>
      <c r="L2" s="94"/>
      <c r="M2" s="94"/>
      <c r="N2" s="94"/>
      <c r="O2" s="94"/>
      <c r="P2" s="94"/>
    </row>
    <row r="3" spans="1:16" ht="14">
      <c r="A3" s="95" t="s">
        <v>59</v>
      </c>
      <c r="B3" s="119"/>
      <c r="C3" s="94"/>
      <c r="D3" s="94"/>
      <c r="E3" s="94"/>
      <c r="F3" s="94"/>
      <c r="G3" s="170"/>
      <c r="H3" s="170"/>
      <c r="I3" s="94"/>
      <c r="J3" s="94"/>
      <c r="K3" s="94"/>
      <c r="L3" s="94"/>
      <c r="M3" s="94"/>
      <c r="N3" s="94"/>
      <c r="O3" s="94"/>
      <c r="P3" s="94"/>
    </row>
    <row r="4" spans="1:16" ht="14">
      <c r="A4" s="95" t="s">
        <v>60</v>
      </c>
      <c r="B4" s="119"/>
      <c r="C4" s="94"/>
      <c r="D4" s="94"/>
      <c r="E4" s="94"/>
      <c r="F4" s="94"/>
      <c r="G4" s="94"/>
      <c r="H4" s="94"/>
      <c r="I4" s="94"/>
      <c r="J4" s="94"/>
      <c r="K4" s="94"/>
      <c r="L4" s="94"/>
      <c r="M4" s="94"/>
      <c r="N4" s="94"/>
      <c r="O4" s="94"/>
      <c r="P4" s="94"/>
    </row>
    <row r="5" spans="1:16" ht="14">
      <c r="A5" s="95" t="s">
        <v>61</v>
      </c>
      <c r="B5" s="119"/>
      <c r="C5" s="94"/>
      <c r="D5" s="94"/>
      <c r="E5" s="94"/>
      <c r="F5" s="94"/>
      <c r="G5" s="94"/>
      <c r="H5" s="94"/>
      <c r="I5" s="94"/>
      <c r="J5" s="94"/>
      <c r="K5" s="94"/>
      <c r="L5" s="94"/>
      <c r="M5" s="94"/>
      <c r="N5" s="94"/>
      <c r="O5" s="94"/>
      <c r="P5" s="94"/>
    </row>
    <row r="6" spans="1:16" ht="14">
      <c r="A6" s="95" t="s">
        <v>62</v>
      </c>
      <c r="B6" s="119"/>
      <c r="C6" s="94"/>
      <c r="D6" s="94"/>
      <c r="E6" s="94"/>
      <c r="F6" s="94"/>
      <c r="G6" s="94"/>
      <c r="H6" s="94"/>
      <c r="I6" s="94"/>
      <c r="J6" s="94"/>
      <c r="K6" s="94"/>
      <c r="L6" s="94"/>
      <c r="M6" s="94"/>
      <c r="N6" s="94"/>
      <c r="O6" s="94"/>
      <c r="P6" s="94"/>
    </row>
    <row r="7" spans="1:16" ht="14">
      <c r="A7" s="95" t="s">
        <v>63</v>
      </c>
      <c r="B7" s="171" t="str">
        <f>'Total Budget'!G6</f>
        <v>XXX</v>
      </c>
      <c r="C7" s="94"/>
      <c r="D7" s="94"/>
      <c r="E7" s="94"/>
      <c r="F7" s="94"/>
      <c r="G7" s="94"/>
      <c r="H7" s="94"/>
      <c r="I7" s="94"/>
      <c r="J7" s="94"/>
      <c r="K7" s="94"/>
      <c r="L7" s="94"/>
      <c r="M7" s="94"/>
      <c r="N7" s="94"/>
      <c r="O7" s="94"/>
      <c r="P7" s="94"/>
    </row>
    <row r="8" spans="1:16" ht="14">
      <c r="A8" s="95" t="s">
        <v>64</v>
      </c>
      <c r="B8" s="171">
        <f>'Total Budget'!L4</f>
        <v>0</v>
      </c>
      <c r="C8" s="94"/>
      <c r="D8" s="94"/>
      <c r="E8" s="94"/>
      <c r="F8" s="94"/>
      <c r="G8" s="94"/>
      <c r="H8" s="94"/>
      <c r="I8" s="94"/>
      <c r="J8" s="94"/>
      <c r="K8" s="94"/>
      <c r="L8" s="94"/>
      <c r="M8" s="94"/>
      <c r="N8" s="94"/>
      <c r="O8" s="94"/>
      <c r="P8" s="94"/>
    </row>
    <row r="9" spans="1:16" ht="14.5" thickBot="1">
      <c r="A9" s="113" t="s">
        <v>65</v>
      </c>
      <c r="B9" s="94"/>
      <c r="C9" s="94"/>
      <c r="D9" s="94"/>
      <c r="E9" s="94"/>
      <c r="F9" s="94"/>
      <c r="G9" s="94"/>
      <c r="H9" s="94"/>
      <c r="I9" s="94"/>
      <c r="J9" s="94"/>
      <c r="K9" s="94"/>
      <c r="L9" s="94"/>
      <c r="M9" s="94"/>
      <c r="N9" s="94"/>
      <c r="O9" s="94"/>
      <c r="P9" s="94"/>
    </row>
    <row r="10" spans="1:16" ht="45" customHeight="1">
      <c r="A10" s="114" t="s">
        <v>66</v>
      </c>
      <c r="B10" s="115" t="s">
        <v>67</v>
      </c>
      <c r="C10" s="168" t="s">
        <v>68</v>
      </c>
      <c r="D10" s="168"/>
      <c r="E10" s="168" t="s">
        <v>69</v>
      </c>
      <c r="F10" s="168"/>
      <c r="G10" s="168" t="s">
        <v>70</v>
      </c>
      <c r="H10" s="168"/>
      <c r="I10" s="168" t="s">
        <v>71</v>
      </c>
      <c r="J10" s="168"/>
      <c r="K10" s="168" t="s">
        <v>72</v>
      </c>
      <c r="L10" s="169"/>
      <c r="M10" s="168" t="s">
        <v>73</v>
      </c>
      <c r="N10" s="169"/>
      <c r="O10" s="168" t="s">
        <v>74</v>
      </c>
      <c r="P10" s="169"/>
    </row>
    <row r="11" spans="1:16" ht="34.5">
      <c r="A11" s="116" t="s">
        <v>138</v>
      </c>
      <c r="B11" s="117"/>
      <c r="C11" s="118">
        <v>2025</v>
      </c>
      <c r="D11" s="118">
        <v>2026</v>
      </c>
      <c r="E11" s="118">
        <v>2025</v>
      </c>
      <c r="F11" s="118">
        <v>2026</v>
      </c>
      <c r="G11" s="118">
        <v>2025</v>
      </c>
      <c r="H11" s="118">
        <v>2026</v>
      </c>
      <c r="I11" s="118">
        <v>2025</v>
      </c>
      <c r="J11" s="118">
        <v>2026</v>
      </c>
      <c r="K11" s="118">
        <v>2025</v>
      </c>
      <c r="L11" s="118">
        <v>2026</v>
      </c>
      <c r="M11" s="118">
        <v>2025</v>
      </c>
      <c r="N11" s="118">
        <v>2026</v>
      </c>
      <c r="O11" s="118">
        <v>2025</v>
      </c>
      <c r="P11" s="118">
        <v>2026</v>
      </c>
    </row>
    <row r="12" spans="1:16" ht="14">
      <c r="A12" s="120" t="s">
        <v>75</v>
      </c>
      <c r="B12" s="106">
        <f>SUM(C12:P12)</f>
        <v>0</v>
      </c>
      <c r="C12" s="122"/>
      <c r="D12" s="123"/>
      <c r="E12" s="124"/>
      <c r="F12" s="124"/>
      <c r="G12" s="124"/>
      <c r="H12" s="124"/>
      <c r="I12" s="124"/>
      <c r="J12" s="124"/>
      <c r="K12" s="124"/>
      <c r="L12" s="124"/>
      <c r="M12" s="124"/>
      <c r="N12" s="124"/>
      <c r="O12" s="124"/>
      <c r="P12" s="124"/>
    </row>
    <row r="13" spans="1:16" ht="14">
      <c r="A13" s="120" t="s">
        <v>136</v>
      </c>
      <c r="B13" s="106">
        <f>SUM(C13:P13)</f>
        <v>0</v>
      </c>
      <c r="C13" s="122"/>
      <c r="D13" s="123"/>
      <c r="E13" s="124"/>
      <c r="F13" s="124"/>
      <c r="G13" s="124"/>
      <c r="H13" s="124"/>
      <c r="I13" s="124"/>
      <c r="J13" s="124"/>
      <c r="K13" s="124"/>
      <c r="L13" s="124"/>
      <c r="M13" s="124"/>
      <c r="N13" s="124"/>
      <c r="O13" s="124"/>
      <c r="P13" s="124"/>
    </row>
    <row r="14" spans="1:16" ht="14">
      <c r="A14" s="120" t="s">
        <v>76</v>
      </c>
      <c r="B14" s="106">
        <f>SUM(C14:P14)</f>
        <v>0</v>
      </c>
      <c r="C14" s="122"/>
      <c r="D14" s="123"/>
      <c r="E14" s="124"/>
      <c r="F14" s="124"/>
      <c r="G14" s="124"/>
      <c r="H14" s="124" t="s">
        <v>77</v>
      </c>
      <c r="I14" s="124" t="s">
        <v>77</v>
      </c>
      <c r="J14" s="124" t="s">
        <v>77</v>
      </c>
      <c r="K14" s="124" t="s">
        <v>77</v>
      </c>
      <c r="L14" s="124"/>
      <c r="M14" s="124"/>
      <c r="N14" s="124"/>
      <c r="O14" s="124" t="s">
        <v>77</v>
      </c>
      <c r="P14" s="124"/>
    </row>
    <row r="15" spans="1:16" ht="14">
      <c r="A15" s="120" t="s">
        <v>78</v>
      </c>
      <c r="B15" s="106">
        <f>SUM(C15:P15)</f>
        <v>0</v>
      </c>
      <c r="C15" s="122"/>
      <c r="D15" s="123"/>
      <c r="E15" s="124"/>
      <c r="F15" s="124"/>
      <c r="G15" s="124" t="s">
        <v>77</v>
      </c>
      <c r="H15" s="124" t="s">
        <v>77</v>
      </c>
      <c r="I15" s="124" t="s">
        <v>77</v>
      </c>
      <c r="J15" s="124" t="s">
        <v>77</v>
      </c>
      <c r="K15" s="124" t="s">
        <v>77</v>
      </c>
      <c r="L15" s="124" t="s">
        <v>77</v>
      </c>
      <c r="M15" s="124" t="s">
        <v>77</v>
      </c>
      <c r="N15" s="124" t="s">
        <v>77</v>
      </c>
      <c r="O15" s="124" t="s">
        <v>77</v>
      </c>
      <c r="P15" s="124" t="s">
        <v>77</v>
      </c>
    </row>
    <row r="16" spans="1:16" ht="14">
      <c r="A16" s="120" t="s">
        <v>79</v>
      </c>
      <c r="B16" s="106">
        <f>SUM(C16:P16)</f>
        <v>0</v>
      </c>
      <c r="C16" s="122"/>
      <c r="D16" s="123"/>
      <c r="E16" s="124"/>
      <c r="F16" s="124"/>
      <c r="G16" s="124"/>
      <c r="H16" s="124"/>
      <c r="I16" s="124"/>
      <c r="J16" s="124"/>
      <c r="K16" s="124"/>
      <c r="L16" s="124"/>
      <c r="M16" s="124"/>
      <c r="N16" s="124"/>
      <c r="O16" s="124"/>
      <c r="P16" s="124"/>
    </row>
    <row r="17" spans="1:16" ht="14">
      <c r="A17" s="120" t="s">
        <v>80</v>
      </c>
      <c r="B17" s="106">
        <f>SUM(C17:P17)</f>
        <v>0</v>
      </c>
      <c r="C17" s="122"/>
      <c r="D17" s="123"/>
      <c r="E17" s="124"/>
      <c r="F17" s="124"/>
      <c r="G17" s="124"/>
      <c r="H17" s="124"/>
      <c r="I17" s="124"/>
      <c r="J17" s="124"/>
      <c r="K17" s="124"/>
      <c r="L17" s="124"/>
      <c r="M17" s="124"/>
      <c r="N17" s="124"/>
      <c r="O17" s="124"/>
      <c r="P17" s="124"/>
    </row>
    <row r="18" spans="1:16" ht="23">
      <c r="A18" s="120" t="s">
        <v>81</v>
      </c>
      <c r="B18" s="106">
        <f>SUM(C18:P18)</f>
        <v>0</v>
      </c>
      <c r="C18" s="122"/>
      <c r="D18" s="123"/>
      <c r="E18" s="124"/>
      <c r="F18" s="124"/>
      <c r="G18" s="124"/>
      <c r="H18" s="124"/>
      <c r="I18" s="124"/>
      <c r="J18" s="124"/>
      <c r="K18" s="124"/>
      <c r="L18" s="124"/>
      <c r="M18" s="124"/>
      <c r="N18" s="124"/>
      <c r="O18" s="124"/>
      <c r="P18" s="124"/>
    </row>
    <row r="19" spans="1:16" ht="14">
      <c r="A19" s="121" t="s">
        <v>82</v>
      </c>
      <c r="B19" s="106">
        <f>SUM(C19:P19)</f>
        <v>0</v>
      </c>
      <c r="C19" s="122"/>
      <c r="D19" s="123"/>
      <c r="E19" s="124"/>
      <c r="F19" s="124"/>
      <c r="G19" s="124"/>
      <c r="H19" s="124"/>
      <c r="I19" s="124"/>
      <c r="J19" s="124"/>
      <c r="K19" s="124"/>
      <c r="L19" s="124"/>
      <c r="M19" s="124"/>
      <c r="N19" s="124"/>
      <c r="O19" s="124"/>
      <c r="P19" s="124"/>
    </row>
    <row r="20" spans="1:16" ht="14">
      <c r="A20" s="120"/>
      <c r="B20" s="106">
        <f>SUM(C20:P20)</f>
        <v>0</v>
      </c>
      <c r="C20" s="122"/>
      <c r="D20" s="123"/>
      <c r="E20" s="124"/>
      <c r="F20" s="124"/>
      <c r="G20" s="124"/>
      <c r="H20" s="124"/>
      <c r="I20" s="124"/>
      <c r="J20" s="124"/>
      <c r="K20" s="124"/>
      <c r="L20" s="124"/>
      <c r="M20" s="124"/>
      <c r="N20" s="124"/>
      <c r="O20" s="124"/>
      <c r="P20" s="124"/>
    </row>
    <row r="21" spans="1:16" ht="14">
      <c r="A21" s="120"/>
      <c r="B21" s="106">
        <f>SUM(C21:P21)</f>
        <v>0</v>
      </c>
      <c r="C21" s="122"/>
      <c r="D21" s="123"/>
      <c r="E21" s="124"/>
      <c r="F21" s="124"/>
      <c r="G21" s="124"/>
      <c r="H21" s="124"/>
      <c r="I21" s="124"/>
      <c r="J21" s="124"/>
      <c r="K21" s="124"/>
      <c r="L21" s="124"/>
      <c r="M21" s="124"/>
      <c r="N21" s="124"/>
      <c r="O21" s="124"/>
      <c r="P21" s="124"/>
    </row>
    <row r="22" spans="1:16" ht="14">
      <c r="A22" s="120"/>
      <c r="B22" s="106">
        <f>SUM(C22:P22)</f>
        <v>0</v>
      </c>
      <c r="C22" s="122"/>
      <c r="D22" s="123"/>
      <c r="E22" s="124"/>
      <c r="F22" s="124"/>
      <c r="G22" s="124"/>
      <c r="H22" s="124"/>
      <c r="I22" s="124"/>
      <c r="J22" s="124"/>
      <c r="K22" s="124"/>
      <c r="L22" s="124"/>
      <c r="M22" s="124"/>
      <c r="N22" s="124"/>
      <c r="O22" s="124"/>
      <c r="P22" s="124"/>
    </row>
    <row r="23" spans="1:16" ht="14">
      <c r="A23" s="120"/>
      <c r="B23" s="106">
        <f>SUM(C23:P23)</f>
        <v>0</v>
      </c>
      <c r="C23" s="122"/>
      <c r="D23" s="123"/>
      <c r="E23" s="124"/>
      <c r="F23" s="124"/>
      <c r="G23" s="124"/>
      <c r="H23" s="124"/>
      <c r="I23" s="124"/>
      <c r="J23" s="124"/>
      <c r="K23" s="124"/>
      <c r="L23" s="124"/>
      <c r="M23" s="124"/>
      <c r="N23" s="124"/>
      <c r="O23" s="124"/>
      <c r="P23" s="124"/>
    </row>
    <row r="24" spans="1:16" ht="14">
      <c r="A24" s="120"/>
      <c r="B24" s="106">
        <f>SUM(C24:P24)</f>
        <v>0</v>
      </c>
      <c r="C24" s="122"/>
      <c r="D24" s="123"/>
      <c r="E24" s="124"/>
      <c r="F24" s="124"/>
      <c r="G24" s="124"/>
      <c r="H24" s="124"/>
      <c r="I24" s="124"/>
      <c r="J24" s="124"/>
      <c r="K24" s="124"/>
      <c r="L24" s="124"/>
      <c r="M24" s="124"/>
      <c r="N24" s="124"/>
      <c r="O24" s="124"/>
      <c r="P24" s="124"/>
    </row>
    <row r="25" spans="1:16" ht="14">
      <c r="A25" s="120"/>
      <c r="B25" s="106">
        <f>SUM(C25:P25)</f>
        <v>0</v>
      </c>
      <c r="C25" s="122"/>
      <c r="D25" s="123"/>
      <c r="E25" s="124"/>
      <c r="F25" s="124"/>
      <c r="G25" s="124"/>
      <c r="H25" s="124"/>
      <c r="I25" s="124"/>
      <c r="J25" s="124"/>
      <c r="K25" s="124"/>
      <c r="L25" s="124"/>
      <c r="M25" s="124"/>
      <c r="N25" s="124"/>
      <c r="O25" s="124"/>
      <c r="P25" s="124"/>
    </row>
    <row r="26" spans="1:16" ht="14">
      <c r="A26" s="120"/>
      <c r="B26" s="106">
        <f>SUM(C26:P26)</f>
        <v>0</v>
      </c>
      <c r="C26" s="122"/>
      <c r="D26" s="123"/>
      <c r="E26" s="124"/>
      <c r="F26" s="124"/>
      <c r="G26" s="124"/>
      <c r="H26" s="124"/>
      <c r="I26" s="124"/>
      <c r="J26" s="124"/>
      <c r="K26" s="124"/>
      <c r="L26" s="124"/>
      <c r="M26" s="124"/>
      <c r="N26" s="124"/>
      <c r="O26" s="124"/>
      <c r="P26" s="124"/>
    </row>
    <row r="27" spans="1:16" ht="14">
      <c r="A27" s="120" t="s">
        <v>77</v>
      </c>
      <c r="B27" s="106">
        <f>SUM(C27:P27)</f>
        <v>0</v>
      </c>
      <c r="C27" s="122"/>
      <c r="D27" s="123"/>
      <c r="E27" s="124"/>
      <c r="F27" s="124"/>
      <c r="G27" s="124" t="s">
        <v>77</v>
      </c>
      <c r="H27" s="124" t="s">
        <v>77</v>
      </c>
      <c r="I27" s="124" t="s">
        <v>77</v>
      </c>
      <c r="J27" s="124" t="s">
        <v>77</v>
      </c>
      <c r="K27" s="124" t="s">
        <v>77</v>
      </c>
      <c r="L27" s="124" t="s">
        <v>77</v>
      </c>
      <c r="M27" s="124" t="s">
        <v>77</v>
      </c>
      <c r="N27" s="124" t="s">
        <v>77</v>
      </c>
      <c r="O27" s="124" t="s">
        <v>77</v>
      </c>
      <c r="P27" s="124" t="s">
        <v>77</v>
      </c>
    </row>
    <row r="28" spans="1:16" ht="14">
      <c r="A28" s="109" t="s">
        <v>67</v>
      </c>
      <c r="B28" s="107">
        <f>SUM(C28:P28)</f>
        <v>0</v>
      </c>
      <c r="C28" s="110">
        <f>SUM(C12:C27)</f>
        <v>0</v>
      </c>
      <c r="D28" s="110">
        <f t="shared" ref="D28:H28" si="0">SUM(D12:D27)</f>
        <v>0</v>
      </c>
      <c r="E28" s="110">
        <f t="shared" si="0"/>
        <v>0</v>
      </c>
      <c r="F28" s="110">
        <f t="shared" si="0"/>
        <v>0</v>
      </c>
      <c r="G28" s="110">
        <f t="shared" si="0"/>
        <v>0</v>
      </c>
      <c r="H28" s="110">
        <f t="shared" si="0"/>
        <v>0</v>
      </c>
      <c r="I28" s="110">
        <f t="shared" ref="I28:P28" si="1">SUM(I12:I27)</f>
        <v>0</v>
      </c>
      <c r="J28" s="110">
        <f t="shared" si="1"/>
        <v>0</v>
      </c>
      <c r="K28" s="110">
        <f t="shared" si="1"/>
        <v>0</v>
      </c>
      <c r="L28" s="110">
        <f t="shared" si="1"/>
        <v>0</v>
      </c>
      <c r="M28" s="110">
        <f t="shared" si="1"/>
        <v>0</v>
      </c>
      <c r="N28" s="110">
        <f t="shared" si="1"/>
        <v>0</v>
      </c>
      <c r="O28" s="110">
        <f t="shared" si="1"/>
        <v>0</v>
      </c>
      <c r="P28" s="110">
        <f t="shared" si="1"/>
        <v>0</v>
      </c>
    </row>
    <row r="29" spans="1:16" ht="14.5" thickBot="1">
      <c r="A29" s="111" t="s">
        <v>83</v>
      </c>
      <c r="B29" s="108">
        <v>1</v>
      </c>
      <c r="C29" s="112" t="e">
        <f t="shared" ref="C29:P29" si="2">C28/$B$28</f>
        <v>#DIV/0!</v>
      </c>
      <c r="D29" s="112" t="e">
        <f t="shared" si="2"/>
        <v>#DIV/0!</v>
      </c>
      <c r="E29" s="112" t="e">
        <f t="shared" si="2"/>
        <v>#DIV/0!</v>
      </c>
      <c r="F29" s="112" t="e">
        <f t="shared" si="2"/>
        <v>#DIV/0!</v>
      </c>
      <c r="G29" s="112" t="e">
        <f t="shared" si="2"/>
        <v>#DIV/0!</v>
      </c>
      <c r="H29" s="112" t="e">
        <f t="shared" si="2"/>
        <v>#DIV/0!</v>
      </c>
      <c r="I29" s="112" t="e">
        <f t="shared" si="2"/>
        <v>#DIV/0!</v>
      </c>
      <c r="J29" s="112" t="e">
        <f t="shared" si="2"/>
        <v>#DIV/0!</v>
      </c>
      <c r="K29" s="112" t="e">
        <f t="shared" si="2"/>
        <v>#DIV/0!</v>
      </c>
      <c r="L29" s="112" t="e">
        <f t="shared" si="2"/>
        <v>#DIV/0!</v>
      </c>
      <c r="M29" s="112" t="e">
        <f t="shared" si="2"/>
        <v>#DIV/0!</v>
      </c>
      <c r="N29" s="112" t="e">
        <f t="shared" si="2"/>
        <v>#DIV/0!</v>
      </c>
      <c r="O29" s="112" t="e">
        <f t="shared" si="2"/>
        <v>#DIV/0!</v>
      </c>
      <c r="P29" s="112" t="e">
        <f t="shared" si="2"/>
        <v>#DIV/0!</v>
      </c>
    </row>
    <row r="30" spans="1:16" ht="14">
      <c r="A30" s="153" t="s">
        <v>84</v>
      </c>
      <c r="B30" s="154">
        <f>B28*$B$8</f>
        <v>0</v>
      </c>
      <c r="C30" s="154">
        <f t="shared" ref="C30:P30" si="3">C28*$B$8</f>
        <v>0</v>
      </c>
      <c r="D30" s="154">
        <f t="shared" si="3"/>
        <v>0</v>
      </c>
      <c r="E30" s="154">
        <f t="shared" si="3"/>
        <v>0</v>
      </c>
      <c r="F30" s="154">
        <f t="shared" si="3"/>
        <v>0</v>
      </c>
      <c r="G30" s="154">
        <f t="shared" si="3"/>
        <v>0</v>
      </c>
      <c r="H30" s="154">
        <f t="shared" si="3"/>
        <v>0</v>
      </c>
      <c r="I30" s="154">
        <f t="shared" si="3"/>
        <v>0</v>
      </c>
      <c r="J30" s="154">
        <f t="shared" si="3"/>
        <v>0</v>
      </c>
      <c r="K30" s="154">
        <f t="shared" si="3"/>
        <v>0</v>
      </c>
      <c r="L30" s="154">
        <f t="shared" si="3"/>
        <v>0</v>
      </c>
      <c r="M30" s="154">
        <f t="shared" si="3"/>
        <v>0</v>
      </c>
      <c r="N30" s="154">
        <f t="shared" si="3"/>
        <v>0</v>
      </c>
      <c r="O30" s="154">
        <f t="shared" si="3"/>
        <v>0</v>
      </c>
      <c r="P30" s="154">
        <f t="shared" si="3"/>
        <v>0</v>
      </c>
    </row>
    <row r="31" spans="1:16" ht="14">
      <c r="A31" s="94"/>
      <c r="B31" s="94"/>
      <c r="C31" s="94"/>
      <c r="D31" s="94"/>
      <c r="E31" s="94"/>
      <c r="F31" s="94"/>
      <c r="G31" s="94"/>
      <c r="H31" s="94"/>
      <c r="I31" s="94"/>
      <c r="J31" s="94"/>
      <c r="K31" s="94"/>
      <c r="L31" s="94"/>
      <c r="M31" s="94"/>
      <c r="N31" s="94"/>
      <c r="O31" s="94"/>
      <c r="P31" s="94"/>
    </row>
    <row r="32" spans="1:16" ht="14">
      <c r="A32" s="99" t="s">
        <v>85</v>
      </c>
      <c r="B32" s="100">
        <f>SUM(C28:D28)</f>
        <v>0</v>
      </c>
      <c r="C32" s="101" t="str">
        <f>$B$7</f>
        <v>XXX</v>
      </c>
      <c r="D32" s="94"/>
      <c r="E32" s="94"/>
      <c r="F32" s="94"/>
      <c r="G32" s="94"/>
      <c r="H32" s="94"/>
      <c r="I32" s="94"/>
      <c r="J32" s="94"/>
      <c r="K32" s="94"/>
      <c r="L32" s="94"/>
      <c r="M32" s="94"/>
      <c r="N32" s="94"/>
      <c r="O32" s="94"/>
      <c r="P32" s="94"/>
    </row>
    <row r="33" spans="1:16" ht="14">
      <c r="A33" s="99" t="s">
        <v>86</v>
      </c>
      <c r="B33" s="102" t="e">
        <f>SUM(C29:D29)</f>
        <v>#DIV/0!</v>
      </c>
      <c r="C33" s="103"/>
      <c r="D33" s="94"/>
      <c r="E33" s="94"/>
      <c r="F33" s="94"/>
      <c r="G33" s="94"/>
      <c r="H33" s="94"/>
      <c r="I33" s="94"/>
      <c r="J33" s="94"/>
      <c r="K33" s="94"/>
      <c r="L33" s="94"/>
      <c r="M33" s="94"/>
      <c r="N33" s="94"/>
      <c r="O33" s="94"/>
      <c r="P33" s="94"/>
    </row>
    <row r="34" spans="1:16" ht="14">
      <c r="A34" s="99" t="s">
        <v>87</v>
      </c>
      <c r="B34" s="104">
        <f>SUM(E28:F28)</f>
        <v>0</v>
      </c>
      <c r="C34" s="101" t="str">
        <f>$B$7</f>
        <v>XXX</v>
      </c>
      <c r="D34" s="94"/>
      <c r="E34" s="94"/>
      <c r="F34" s="94"/>
      <c r="G34" s="94"/>
      <c r="H34" s="94"/>
      <c r="I34" s="94"/>
      <c r="J34" s="94"/>
      <c r="K34" s="94"/>
      <c r="L34" s="94"/>
      <c r="M34" s="94"/>
      <c r="N34" s="94"/>
      <c r="O34" s="94"/>
      <c r="P34" s="94"/>
    </row>
    <row r="35" spans="1:16" ht="14">
      <c r="A35" s="99" t="s">
        <v>88</v>
      </c>
      <c r="B35" s="102" t="e">
        <f>SUM(E29:F29)</f>
        <v>#DIV/0!</v>
      </c>
      <c r="C35" s="103"/>
      <c r="D35" s="94"/>
      <c r="E35" s="94"/>
      <c r="F35" s="94"/>
      <c r="G35" s="94"/>
      <c r="H35" s="94"/>
      <c r="I35" s="94"/>
      <c r="J35" s="94"/>
      <c r="K35" s="94"/>
      <c r="L35" s="94"/>
      <c r="M35" s="94"/>
      <c r="N35" s="94"/>
      <c r="O35" s="94"/>
      <c r="P35" s="94"/>
    </row>
    <row r="36" spans="1:16" ht="14">
      <c r="A36" s="99" t="s">
        <v>89</v>
      </c>
      <c r="B36" s="104">
        <f>SUM(G28:H28)</f>
        <v>0</v>
      </c>
      <c r="C36" s="101" t="str">
        <f>$B$7</f>
        <v>XXX</v>
      </c>
      <c r="D36" s="94"/>
      <c r="E36" s="94"/>
      <c r="F36" s="94"/>
      <c r="G36" s="94"/>
      <c r="H36" s="94"/>
      <c r="I36" s="94"/>
      <c r="J36" s="94"/>
      <c r="K36" s="94"/>
      <c r="L36" s="94"/>
      <c r="M36" s="94"/>
      <c r="N36" s="94"/>
      <c r="O36" s="94"/>
      <c r="P36" s="94"/>
    </row>
    <row r="37" spans="1:16" ht="14">
      <c r="A37" s="99" t="s">
        <v>90</v>
      </c>
      <c r="B37" s="102" t="e">
        <f>SUM(G29:H29)</f>
        <v>#DIV/0!</v>
      </c>
      <c r="C37" s="103"/>
      <c r="D37" s="94"/>
      <c r="E37" s="94"/>
      <c r="F37" s="94"/>
      <c r="G37" s="94"/>
      <c r="H37" s="94"/>
      <c r="I37" s="94"/>
      <c r="J37" s="94"/>
      <c r="K37" s="94"/>
      <c r="L37" s="94"/>
      <c r="M37" s="94"/>
      <c r="N37" s="94"/>
      <c r="O37" s="94"/>
      <c r="P37" s="94"/>
    </row>
    <row r="38" spans="1:16" ht="14">
      <c r="A38" s="99" t="s">
        <v>91</v>
      </c>
      <c r="B38" s="105">
        <f>SUM(I28:J28)</f>
        <v>0</v>
      </c>
      <c r="C38" s="101" t="str">
        <f>$B$7</f>
        <v>XXX</v>
      </c>
      <c r="D38" s="94"/>
      <c r="E38" s="94"/>
      <c r="F38" s="94"/>
      <c r="G38" s="94"/>
      <c r="H38" s="94"/>
      <c r="I38" s="94"/>
      <c r="J38" s="94"/>
      <c r="K38" s="94"/>
      <c r="L38" s="94"/>
      <c r="M38" s="94"/>
      <c r="N38" s="94"/>
      <c r="O38" s="94"/>
      <c r="P38" s="94"/>
    </row>
    <row r="39" spans="1:16" ht="14">
      <c r="A39" s="99" t="s">
        <v>92</v>
      </c>
      <c r="B39" s="102" t="e">
        <f>SUM(I29:J29)</f>
        <v>#DIV/0!</v>
      </c>
      <c r="D39" s="94"/>
      <c r="E39" s="94"/>
      <c r="F39" s="94"/>
      <c r="G39" s="94"/>
      <c r="H39" s="94"/>
      <c r="I39" s="94"/>
      <c r="J39" s="94"/>
      <c r="K39" s="94"/>
      <c r="L39" s="94"/>
      <c r="M39" s="94"/>
      <c r="N39" s="94"/>
      <c r="O39" s="94"/>
      <c r="P39" s="94"/>
    </row>
    <row r="40" spans="1:16" ht="14">
      <c r="A40" s="99" t="s">
        <v>93</v>
      </c>
      <c r="B40" s="105">
        <f>SUM(K28:L28)</f>
        <v>0</v>
      </c>
      <c r="C40" s="101" t="str">
        <f>$B$7</f>
        <v>XXX</v>
      </c>
      <c r="D40" s="94"/>
      <c r="E40" s="94"/>
      <c r="F40" s="94"/>
      <c r="G40" s="94"/>
      <c r="H40" s="94"/>
      <c r="I40" s="94"/>
      <c r="J40" s="94"/>
      <c r="K40" s="94"/>
      <c r="L40" s="94"/>
      <c r="M40" s="94"/>
      <c r="N40" s="94"/>
      <c r="O40" s="94"/>
      <c r="P40" s="94"/>
    </row>
    <row r="41" spans="1:16" ht="14.25" customHeight="1">
      <c r="A41" s="99" t="s">
        <v>94</v>
      </c>
      <c r="B41" s="102" t="e">
        <f>SUM(K29:L29)</f>
        <v>#DIV/0!</v>
      </c>
      <c r="D41" s="94"/>
      <c r="E41" s="94"/>
      <c r="F41" s="94"/>
      <c r="G41" s="94"/>
      <c r="H41" s="94"/>
      <c r="I41" s="94"/>
      <c r="J41" s="94"/>
      <c r="K41" s="94"/>
      <c r="L41" s="94"/>
      <c r="M41" s="94"/>
      <c r="N41" s="94"/>
      <c r="O41" s="94"/>
      <c r="P41" s="94"/>
    </row>
    <row r="42" spans="1:16" ht="14.25" customHeight="1">
      <c r="A42" s="99" t="s">
        <v>95</v>
      </c>
      <c r="B42" s="105">
        <f>SUM(M28:N28)</f>
        <v>0</v>
      </c>
      <c r="C42" s="101" t="str">
        <f>$B$7</f>
        <v>XXX</v>
      </c>
      <c r="D42" s="94"/>
      <c r="E42" s="94"/>
      <c r="F42" s="94"/>
      <c r="G42" s="94"/>
      <c r="H42" s="94"/>
      <c r="I42" s="94"/>
      <c r="J42" s="94"/>
      <c r="K42" s="94"/>
      <c r="L42" s="94"/>
      <c r="M42" s="94"/>
      <c r="N42" s="94"/>
      <c r="O42" s="94"/>
      <c r="P42" s="94"/>
    </row>
    <row r="43" spans="1:16" ht="14.25" customHeight="1">
      <c r="A43" s="99" t="s">
        <v>96</v>
      </c>
      <c r="B43" s="102" t="e">
        <f>SUM(M29:N29)</f>
        <v>#DIV/0!</v>
      </c>
      <c r="D43" s="94"/>
      <c r="E43" s="94"/>
      <c r="F43" s="94"/>
      <c r="G43" s="94"/>
      <c r="H43" s="94"/>
      <c r="I43" s="94"/>
      <c r="J43" s="94"/>
      <c r="K43" s="94"/>
      <c r="L43" s="94"/>
      <c r="M43" s="94"/>
      <c r="N43" s="94"/>
      <c r="O43" s="94"/>
      <c r="P43" s="94"/>
    </row>
    <row r="44" spans="1:16" ht="14.25" customHeight="1">
      <c r="A44" s="99" t="s">
        <v>97</v>
      </c>
      <c r="B44" s="105">
        <f>SUM(O28:P28)</f>
        <v>0</v>
      </c>
      <c r="C44" s="101" t="str">
        <f>$B$7</f>
        <v>XXX</v>
      </c>
      <c r="D44" s="94"/>
      <c r="E44" s="94"/>
      <c r="F44" s="94"/>
      <c r="G44" s="94"/>
      <c r="H44" s="94"/>
      <c r="I44" s="94"/>
      <c r="J44" s="94"/>
      <c r="K44" s="94"/>
      <c r="L44" s="94"/>
      <c r="M44" s="94"/>
      <c r="N44" s="94"/>
      <c r="O44" s="94"/>
      <c r="P44" s="94"/>
    </row>
    <row r="45" spans="1:16" ht="14.25" customHeight="1">
      <c r="A45" s="99" t="s">
        <v>98</v>
      </c>
      <c r="B45" s="102" t="e">
        <f>SUM(O29:P29)</f>
        <v>#DIV/0!</v>
      </c>
      <c r="D45" s="94"/>
      <c r="E45" s="94"/>
      <c r="F45" s="94"/>
      <c r="G45" s="94"/>
      <c r="H45" s="94"/>
      <c r="I45" s="94"/>
      <c r="J45" s="94"/>
      <c r="K45" s="94"/>
      <c r="L45" s="94"/>
      <c r="M45" s="94"/>
      <c r="N45" s="94"/>
      <c r="O45" s="94"/>
      <c r="P45" s="94"/>
    </row>
    <row r="46" spans="1:16" ht="14">
      <c r="A46" s="96"/>
      <c r="B46" s="97"/>
      <c r="C46" s="96"/>
      <c r="D46" s="96"/>
      <c r="E46" s="97"/>
      <c r="F46" s="97"/>
      <c r="G46" s="94"/>
      <c r="H46" s="94"/>
      <c r="I46" s="94"/>
      <c r="J46" s="94"/>
      <c r="K46" s="94"/>
      <c r="L46" s="94"/>
      <c r="M46" s="94"/>
      <c r="N46" s="94"/>
      <c r="O46" s="94"/>
      <c r="P46" s="94"/>
    </row>
    <row r="47" spans="1:16" ht="14">
      <c r="A47" s="98" t="s">
        <v>99</v>
      </c>
      <c r="B47" s="97"/>
      <c r="C47" s="98" t="s">
        <v>100</v>
      </c>
      <c r="D47" s="97"/>
      <c r="E47" s="94"/>
      <c r="F47" s="94"/>
      <c r="G47" s="94"/>
      <c r="H47" s="94"/>
      <c r="I47" s="94"/>
      <c r="J47" s="94"/>
      <c r="K47" s="94"/>
      <c r="L47" s="94"/>
      <c r="M47" s="94"/>
      <c r="N47" s="94"/>
      <c r="O47" s="94"/>
      <c r="P47" s="94"/>
    </row>
    <row r="48" spans="1:16" ht="14">
      <c r="A48" s="98"/>
      <c r="B48" s="97"/>
      <c r="C48" s="98"/>
      <c r="D48" s="97"/>
      <c r="E48" s="94"/>
      <c r="F48" s="94"/>
      <c r="G48" s="94"/>
      <c r="H48" s="94"/>
      <c r="I48" s="94"/>
      <c r="J48" s="94"/>
      <c r="K48" s="94"/>
      <c r="L48" s="94"/>
      <c r="M48" s="94"/>
      <c r="N48" s="94"/>
      <c r="O48" s="94"/>
      <c r="P48" s="94"/>
    </row>
    <row r="49" spans="1:6" ht="14">
      <c r="A49" s="58"/>
      <c r="B49" s="59"/>
      <c r="C49" s="58"/>
      <c r="D49" s="58"/>
    </row>
    <row r="50" spans="1:6" ht="14">
      <c r="A50" s="60" t="s">
        <v>99</v>
      </c>
      <c r="B50" s="59"/>
      <c r="C50" s="60" t="s">
        <v>101</v>
      </c>
      <c r="D50" s="59"/>
    </row>
    <row r="52" spans="1:6" ht="14">
      <c r="A52" s="58"/>
      <c r="B52" s="59"/>
      <c r="C52" s="58"/>
      <c r="D52" s="58"/>
      <c r="E52" s="59"/>
      <c r="F52" s="59"/>
    </row>
    <row r="53" spans="1:6" ht="14">
      <c r="A53" s="60" t="s">
        <v>99</v>
      </c>
      <c r="B53" s="59"/>
      <c r="C53" s="60" t="s">
        <v>102</v>
      </c>
      <c r="D53" s="59"/>
    </row>
  </sheetData>
  <mergeCells count="8">
    <mergeCell ref="K10:L10"/>
    <mergeCell ref="M10:N10"/>
    <mergeCell ref="O10:P10"/>
    <mergeCell ref="C10:D10"/>
    <mergeCell ref="E10:F10"/>
    <mergeCell ref="G10:H10"/>
    <mergeCell ref="I10:J10"/>
    <mergeCell ref="G1:H3"/>
  </mergeCells>
  <pageMargins left="0.70866141732283472" right="1.3385826771653544" top="0.86614173228346458" bottom="0.78740157480314965" header="0.31496062992125984" footer="0.31496062992125984"/>
  <pageSetup paperSize="9" scale="59" fitToHeight="0" orientation="landscape" r:id="rId1"/>
  <headerFooter>
    <oddFooter>&amp;L&amp;7  42-6-7-en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AA4A24BF794C644B59A46F35AF80DA9" ma:contentTypeVersion="14" ma:contentTypeDescription="Ein neues Dokument erstellen." ma:contentTypeScope="" ma:versionID="23256bf7c02d08c6b15bab551c5f9b9b">
  <xsd:schema xmlns:xsd="http://www.w3.org/2001/XMLSchema" xmlns:xs="http://www.w3.org/2001/XMLSchema" xmlns:p="http://schemas.microsoft.com/office/2006/metadata/properties" xmlns:ns2="3ba77033-94ff-451a-8f96-c1d949f7af20" xmlns:ns3="24a75f56-c8bd-4138-8de6-58f75805bbd0" targetNamespace="http://schemas.microsoft.com/office/2006/metadata/properties" ma:root="true" ma:fieldsID="7b9ef1ad9c0b9d5a5a7224e744cb7db0" ns2:_="" ns3:_="">
    <xsd:import namespace="3ba77033-94ff-451a-8f96-c1d949f7af20"/>
    <xsd:import namespace="24a75f56-c8bd-4138-8de6-58f75805bb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7033-94ff-451a-8f96-c1d949f7a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f9a38473-d5cb-4b6f-a0d2-24b6a04bbde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a75f56-c8bd-4138-8de6-58f75805bbd0"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dcf1eb83-e741-4d55-b3c9-763c39912efa}" ma:internalName="TaxCatchAll" ma:showField="CatchAllData" ma:web="24a75f56-c8bd-4138-8de6-58f75805bb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4a75f56-c8bd-4138-8de6-58f75805bbd0">
      <UserInfo>
        <DisplayName/>
        <AccountId xsi:nil="true"/>
        <AccountType/>
      </UserInfo>
    </SharedWithUsers>
    <lcf76f155ced4ddcb4097134ff3c332f xmlns="3ba77033-94ff-451a-8f96-c1d949f7af20">
      <Terms xmlns="http://schemas.microsoft.com/office/infopath/2007/PartnerControls"/>
    </lcf76f155ced4ddcb4097134ff3c332f>
    <TaxCatchAll xmlns="24a75f56-c8bd-4138-8de6-58f75805bb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4DF2F-ED79-44BC-AEC2-59B91647E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7033-94ff-451a-8f96-c1d949f7af20"/>
    <ds:schemaRef ds:uri="24a75f56-c8bd-4138-8de6-58f75805b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94451-093F-49C1-AD1B-18E479430D1D}">
  <ds:schemaRefs>
    <ds:schemaRef ds:uri="http://purl.org/dc/dcmitype/"/>
    <ds:schemaRef ds:uri="http://schemas.microsoft.com/office/2006/documentManagement/types"/>
    <ds:schemaRef ds:uri="http://schemas.microsoft.com/office/2006/metadata/properties"/>
    <ds:schemaRef ds:uri="3ba77033-94ff-451a-8f96-c1d949f7af20"/>
    <ds:schemaRef ds:uri="http://www.w3.org/XML/1998/namespace"/>
    <ds:schemaRef ds:uri="24a75f56-c8bd-4138-8de6-58f75805bbd0"/>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DCD18AC-0B6C-4633-A643-8FF339B721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Instructions</vt:lpstr>
      <vt:lpstr>Total Budget</vt:lpstr>
      <vt:lpstr>Budget of own contribution</vt:lpstr>
    </vt:vector>
  </TitlesOfParts>
  <Manager/>
  <Company>CAMP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Larissa Jung</cp:lastModifiedBy>
  <cp:revision/>
  <dcterms:created xsi:type="dcterms:W3CDTF">2011-03-24T07:10:37Z</dcterms:created>
  <dcterms:modified xsi:type="dcterms:W3CDTF">2025-02-03T13:03:59Z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0x0101008AA4A24BF794C644B59A46F35AF80DA9</vt:lpwstr>
  </property>
  <property fmtid="{D5CDD505-2E9C-101B-9397-08002B2CF9AE}" pid="3" name="Order">
    <vt:r8>55600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